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C:\TEMP\"/>
    </mc:Choice>
  </mc:AlternateContent>
  <xr:revisionPtr revIDLastSave="0" documentId="8_{41B3D89A-6BC0-410A-A8F5-4643981545E4}" xr6:coauthVersionLast="36" xr6:coauthVersionMax="36" xr10:uidLastSave="{00000000-0000-0000-0000-000000000000}"/>
  <bookViews>
    <workbookView xWindow="240" yWindow="15" windowWidth="16095" windowHeight="8580" tabRatio="760" xr2:uid="{00000000-000D-0000-FFFF-FFFF00000000}"/>
  </bookViews>
  <sheets>
    <sheet name="r4d Synthesis - Utilisation ..." sheetId="1" r:id="rId1"/>
    <sheet name="Sheet3" sheetId="4" r:id="rId2"/>
    <sheet name="Sheet1" sheetId="5" r:id="rId3"/>
    <sheet name="r4d Synthesis - Utilisation RE" sheetId="3" r:id="rId4"/>
    <sheet name="Emails" sheetId="6" r:id="rId5"/>
  </sheets>
  <definedNames>
    <definedName name="_xlnm._FilterDatabase" localSheetId="3" hidden="1">'r4d Synthesis - Utilisation RE'!$A$1:$IV$166</definedName>
  </definedNames>
  <calcPr calcId="191029"/>
  <pivotCaches>
    <pivotCache cacheId="0" r:id="rId6"/>
    <pivotCache cacheId="7" r:id="rId7"/>
  </pivotCaches>
</workbook>
</file>

<file path=xl/calcChain.xml><?xml version="1.0" encoding="utf-8"?>
<calcChain xmlns="http://schemas.openxmlformats.org/spreadsheetml/2006/main">
  <c r="DW166" i="3" l="1"/>
  <c r="DW165" i="3"/>
  <c r="DW164" i="3"/>
  <c r="DW163" i="3"/>
  <c r="DW162" i="3"/>
  <c r="DW161" i="3"/>
  <c r="DW160" i="3"/>
  <c r="DW159" i="3"/>
  <c r="DW158" i="3"/>
  <c r="DW157" i="3"/>
  <c r="DW156" i="3"/>
  <c r="DW155" i="3"/>
  <c r="DW154" i="3"/>
  <c r="DW153" i="3"/>
  <c r="DW152" i="3"/>
  <c r="DW151" i="3"/>
  <c r="DW150" i="3"/>
  <c r="DW149" i="3"/>
  <c r="DW148" i="3"/>
  <c r="DW147" i="3"/>
  <c r="DW146" i="3"/>
  <c r="DW145" i="3"/>
  <c r="DW144" i="3"/>
  <c r="DW143" i="3"/>
  <c r="DW142" i="3"/>
  <c r="DW141" i="3"/>
  <c r="DW140" i="3"/>
  <c r="DW139" i="3"/>
  <c r="DW138" i="3"/>
  <c r="DW137" i="3"/>
  <c r="DW136" i="3"/>
  <c r="DW135" i="3"/>
  <c r="DW134" i="3"/>
  <c r="DW133" i="3"/>
  <c r="DW132" i="3"/>
  <c r="DW131" i="3"/>
  <c r="DW130" i="3"/>
  <c r="DW129" i="3"/>
  <c r="DW128" i="3"/>
  <c r="DW127" i="3"/>
  <c r="DW126" i="3"/>
  <c r="DW125" i="3"/>
  <c r="DW124" i="3"/>
  <c r="DW123" i="3"/>
  <c r="DW122" i="3"/>
  <c r="DW121" i="3"/>
  <c r="DW120" i="3"/>
  <c r="DW119" i="3"/>
  <c r="DW118" i="3"/>
  <c r="DW117" i="3"/>
  <c r="DW116" i="3"/>
  <c r="DW115" i="3"/>
  <c r="DW114" i="3"/>
  <c r="DW113" i="3"/>
  <c r="DW112" i="3"/>
  <c r="DW111" i="3"/>
  <c r="DW110" i="3"/>
  <c r="DW109" i="3"/>
  <c r="DW108" i="3"/>
  <c r="DW107" i="3"/>
  <c r="DW106" i="3"/>
  <c r="DW105" i="3"/>
  <c r="DW104" i="3"/>
  <c r="DW103" i="3"/>
  <c r="DW102" i="3"/>
  <c r="DW101" i="3"/>
  <c r="DW100" i="3"/>
  <c r="DW99" i="3"/>
  <c r="DW98" i="3"/>
  <c r="DW97" i="3"/>
  <c r="DW96" i="3"/>
  <c r="DW95" i="3"/>
  <c r="DW94" i="3"/>
  <c r="DW93" i="3"/>
  <c r="DW92" i="3"/>
  <c r="DW91" i="3"/>
  <c r="DW90" i="3"/>
  <c r="DW89" i="3"/>
  <c r="DW88" i="3"/>
  <c r="DW87" i="3"/>
  <c r="DW86" i="3"/>
  <c r="DW85" i="3"/>
  <c r="DW84" i="3"/>
  <c r="DW83" i="3"/>
  <c r="DW82" i="3"/>
  <c r="DW81" i="3"/>
  <c r="DW80" i="3"/>
  <c r="DW79" i="3"/>
  <c r="DW78" i="3"/>
  <c r="DW77" i="3"/>
  <c r="DW76" i="3"/>
  <c r="DW75" i="3"/>
  <c r="DW74" i="3"/>
  <c r="DW73" i="3"/>
  <c r="DW72" i="3"/>
  <c r="DW71" i="3"/>
  <c r="DW70" i="3"/>
  <c r="DW69" i="3"/>
  <c r="DW68" i="3"/>
  <c r="DW67" i="3"/>
  <c r="DW66" i="3"/>
  <c r="DW65" i="3"/>
  <c r="DW64" i="3"/>
  <c r="DW63" i="3"/>
  <c r="DW62" i="3"/>
  <c r="DW61" i="3"/>
  <c r="DW60" i="3"/>
  <c r="DW59" i="3"/>
  <c r="DW58" i="3"/>
  <c r="DW57" i="3"/>
  <c r="DW56" i="3"/>
  <c r="DW55" i="3"/>
  <c r="DW54" i="3"/>
  <c r="DW53" i="3"/>
  <c r="DW52" i="3"/>
  <c r="DW51" i="3"/>
  <c r="DW50" i="3"/>
  <c r="DW49" i="3"/>
  <c r="DW48" i="3"/>
  <c r="DW47" i="3"/>
  <c r="DW46" i="3"/>
  <c r="DW45" i="3"/>
  <c r="DW44" i="3"/>
  <c r="DW43" i="3"/>
  <c r="DW42" i="3"/>
  <c r="DW41" i="3"/>
  <c r="DW40" i="3"/>
  <c r="DW39" i="3"/>
  <c r="DW38" i="3"/>
  <c r="DW37" i="3"/>
  <c r="DW36" i="3"/>
  <c r="DW35" i="3"/>
  <c r="DW34" i="3"/>
  <c r="DW33" i="3"/>
  <c r="DW32" i="3"/>
  <c r="DW31" i="3"/>
  <c r="DW30" i="3"/>
  <c r="DW29" i="3"/>
  <c r="DW28" i="3"/>
  <c r="DW27" i="3"/>
  <c r="DW26" i="3"/>
  <c r="DW25" i="3"/>
  <c r="DW24" i="3"/>
  <c r="DW23" i="3"/>
  <c r="DW22" i="3"/>
  <c r="DW21" i="3"/>
  <c r="DW20" i="3"/>
  <c r="DW19" i="3"/>
  <c r="DW18" i="3"/>
  <c r="DW17" i="3"/>
  <c r="DW16" i="3"/>
  <c r="DW15" i="3"/>
  <c r="DW14" i="3"/>
  <c r="DW13" i="3"/>
  <c r="DW12" i="3"/>
  <c r="DW11" i="3"/>
  <c r="DW10" i="3"/>
  <c r="DW9" i="3"/>
  <c r="DW8" i="3"/>
  <c r="DW7" i="3"/>
  <c r="DW6" i="3"/>
  <c r="DW5" i="3"/>
  <c r="DW4" i="3"/>
  <c r="DW3" i="3"/>
  <c r="DW2" i="3"/>
  <c r="AI2" i="3" l="1"/>
  <c r="AI3" i="3"/>
  <c r="AI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3" i="3"/>
  <c r="AI124" i="3"/>
  <c r="AI125" i="3"/>
  <c r="AI126" i="3"/>
  <c r="AI127" i="3"/>
  <c r="AI128" i="3"/>
  <c r="AI129" i="3"/>
  <c r="AI130" i="3"/>
  <c r="AI131" i="3"/>
  <c r="AI132" i="3"/>
  <c r="AI133" i="3"/>
  <c r="AI134" i="3"/>
  <c r="AI135" i="3"/>
  <c r="AI136" i="3"/>
  <c r="AI137" i="3"/>
  <c r="AI138" i="3"/>
  <c r="AI139" i="3"/>
  <c r="AI140" i="3"/>
  <c r="AI141" i="3"/>
  <c r="AI142" i="3"/>
  <c r="AI143" i="3"/>
  <c r="AI144" i="3"/>
  <c r="AI145" i="3"/>
  <c r="AI146" i="3"/>
  <c r="AI147" i="3"/>
  <c r="AI148" i="3"/>
  <c r="AI149" i="3"/>
  <c r="AI150" i="3"/>
  <c r="AI151" i="3"/>
  <c r="AI152" i="3"/>
  <c r="AI153" i="3"/>
  <c r="AI154" i="3"/>
  <c r="AI155" i="3"/>
  <c r="AI156" i="3"/>
  <c r="AI157" i="3"/>
  <c r="AI158" i="3"/>
  <c r="AI159" i="3"/>
  <c r="AI160" i="3"/>
  <c r="AI161" i="3"/>
  <c r="AI162" i="3"/>
  <c r="AI163" i="3"/>
  <c r="AI164" i="3"/>
  <c r="AI165" i="3"/>
  <c r="AI166" i="3"/>
  <c r="L72" i="4" l="1"/>
  <c r="K72" i="4"/>
  <c r="L71" i="4"/>
  <c r="K71" i="4"/>
  <c r="L70" i="4"/>
  <c r="K70" i="4"/>
  <c r="L69" i="4"/>
  <c r="K69" i="4"/>
  <c r="L68" i="4"/>
  <c r="K68" i="4"/>
  <c r="J72" i="4"/>
  <c r="I72" i="4"/>
  <c r="H72" i="4"/>
  <c r="G72" i="4"/>
  <c r="F72" i="4"/>
  <c r="E72" i="4"/>
  <c r="J71" i="4"/>
  <c r="I71" i="4"/>
  <c r="H71" i="4"/>
  <c r="G71" i="4"/>
  <c r="F71" i="4"/>
  <c r="E71" i="4"/>
  <c r="J70" i="4"/>
  <c r="I70" i="4"/>
  <c r="H70" i="4"/>
  <c r="G70" i="4"/>
  <c r="F70" i="4"/>
  <c r="E70" i="4"/>
  <c r="J69" i="4"/>
  <c r="I69" i="4"/>
  <c r="H69" i="4"/>
  <c r="G69" i="4"/>
  <c r="F69" i="4"/>
  <c r="E69" i="4"/>
  <c r="J68" i="4"/>
  <c r="I68" i="4"/>
  <c r="H68" i="4"/>
  <c r="G68" i="4"/>
  <c r="F68" i="4"/>
  <c r="E68" i="4"/>
  <c r="D72" i="4"/>
  <c r="D71" i="4"/>
  <c r="D70" i="4"/>
  <c r="D69" i="4"/>
  <c r="D68" i="4"/>
  <c r="Y59" i="4"/>
  <c r="Z59" i="4"/>
  <c r="AA59" i="4"/>
  <c r="AB59" i="4"/>
  <c r="AC59" i="4"/>
  <c r="AD59" i="4"/>
  <c r="AE59" i="4"/>
  <c r="Y60" i="4"/>
  <c r="Z60" i="4"/>
  <c r="AA60" i="4"/>
  <c r="AB60" i="4"/>
  <c r="AC60" i="4"/>
  <c r="AD60" i="4"/>
  <c r="AE60" i="4"/>
  <c r="Y61" i="4"/>
  <c r="Z61" i="4"/>
  <c r="AA61" i="4"/>
  <c r="AB61" i="4"/>
  <c r="AC61" i="4"/>
  <c r="AD61" i="4"/>
  <c r="AE61" i="4"/>
  <c r="Y62" i="4"/>
  <c r="Z62" i="4"/>
  <c r="AA62" i="4"/>
  <c r="AB62" i="4"/>
  <c r="AC62" i="4"/>
  <c r="AD62" i="4"/>
  <c r="AE62" i="4"/>
  <c r="Y63" i="4"/>
  <c r="Z63" i="4"/>
  <c r="AA63" i="4"/>
  <c r="AB63" i="4"/>
  <c r="AC63" i="4"/>
  <c r="AD63" i="4"/>
  <c r="AE63" i="4"/>
  <c r="Y64" i="4"/>
  <c r="Z64" i="4"/>
  <c r="AA64" i="4"/>
  <c r="AB64" i="4"/>
  <c r="AC64" i="4"/>
  <c r="AD64" i="4"/>
  <c r="AE64" i="4"/>
  <c r="Y65" i="4"/>
  <c r="Z65" i="4"/>
  <c r="AA65" i="4"/>
  <c r="AB65" i="4"/>
  <c r="AC65" i="4"/>
  <c r="AD65" i="4"/>
  <c r="AE65" i="4"/>
  <c r="Y66" i="4"/>
  <c r="Z66" i="4"/>
  <c r="AA66" i="4"/>
  <c r="AB66" i="4"/>
  <c r="AC66" i="4"/>
  <c r="AD66" i="4"/>
  <c r="AE66" i="4"/>
  <c r="Y67" i="4"/>
  <c r="Z67" i="4"/>
  <c r="AA67" i="4"/>
  <c r="AB67" i="4"/>
  <c r="AC67" i="4"/>
  <c r="AD67" i="4"/>
  <c r="AE67" i="4"/>
  <c r="AE58" i="4"/>
  <c r="AD58" i="4"/>
  <c r="AC58" i="4"/>
  <c r="AB58" i="4"/>
  <c r="AA58" i="4"/>
  <c r="Z58" i="4"/>
  <c r="Y58" i="4"/>
  <c r="K36" i="4"/>
  <c r="K35" i="4"/>
  <c r="K34" i="4"/>
  <c r="K33" i="4"/>
  <c r="K32" i="4"/>
  <c r="G36" i="4"/>
  <c r="G35" i="4"/>
  <c r="G34" i="4"/>
  <c r="G33" i="4"/>
  <c r="G32" i="4"/>
</calcChain>
</file>

<file path=xl/sharedStrings.xml><?xml version="1.0" encoding="utf-8"?>
<sst xmlns="http://schemas.openxmlformats.org/spreadsheetml/2006/main" count="25980" uniqueCount="1848">
  <si>
    <t>start</t>
  </si>
  <si>
    <t>end</t>
  </si>
  <si>
    <t>deviceid</t>
  </si>
  <si>
    <t xml:space="preserve">The r4d Programme wants to learn about how knowledge, as a key product of research activities, is used in transformative pathways. The Programme has funded several synthesis projects and this one aims at learning from projects in the Ecosystems and Thematically Open modules about successful ways of overcoming barriers to utilisation of research knowledge.   We would like to assess your knowledge and perceptions about the utilization of knowledge in your R4D project, but specifically look for evidence for the most advanced level of knowledge utilization to validate individual responses. We are aware that achievement of especially the effort and influence stages may be difficult to show objectively, but responses to these questions are highly valuable. Evidence can be highly diverse, including scientific publications, newspaper articles, video, Twitter, Facebook, reports or other. </t>
  </si>
  <si>
    <t>Section 1 – General information about you/Please state your name</t>
  </si>
  <si>
    <t>Section 1 – General information about you/Which r4d project(s) are or were you involved in?</t>
  </si>
  <si>
    <t>Section 1 – General information about you/Which r4d project(s) are or were you involved in?/AGRIFEU</t>
  </si>
  <si>
    <t>Section 1 – General information about you/Which r4d project(s) are or were you involved in?/AlaReLa</t>
  </si>
  <si>
    <t>Section 1 – General information about you/Which r4d project(s) are or were you involved in?/Forest Transitions</t>
  </si>
  <si>
    <t>Section 1 – General information about you/Which r4d project(s) are or were you involved in?/OPAL</t>
  </si>
  <si>
    <t>Section 1 – General information about you/Which r4d project(s) are or were you involved in?/ProBE</t>
  </si>
  <si>
    <t>Section 1 – General information about you/Which r4d project(s) are or were you involved in?/Telecoupling</t>
  </si>
  <si>
    <t>Section 1 – General information about you/Which r4d project(s) are or were you involved in?/Transparency in resource extraction</t>
  </si>
  <si>
    <t>Section 1 – General information about you/Which r4d project(s) are or were you involved in?/Woody Weeds</t>
  </si>
  <si>
    <t>Section 1 – General information about you/If you are/were involved of more than one project, please provide the name of the project that you consider for this survey.</t>
  </si>
  <si>
    <t>Section 1 – General information about you/What is/was you role in the project</t>
  </si>
  <si>
    <t>Section 1 – General information about you/Please briefly describe your own discipline</t>
  </si>
  <si>
    <t>Section 1 – General information about you/In which country are you based?</t>
  </si>
  <si>
    <t>Section 1 – General information about you/In which countries have you worked in relation to your r4d project?</t>
  </si>
  <si>
    <t>Section 1 – General information about you/What is your gender?</t>
  </si>
  <si>
    <t>Section 1 – General information about you/We are looking to interview a few people per project in early 2020 to clarify some of the responses given in the questionnaire. In return for an interview we offer co-authorship on the written outputs of our project. Would you be available for an interview?</t>
  </si>
  <si>
    <t>Section 2 – About your project/What are the main aims or objectives of your r4d project?</t>
  </si>
  <si>
    <t>Section 2 – About your project/You may be, or have been involved in only part of the r4d project. If so, please specify the specific aim(s) of the part that you are/were involved in.</t>
  </si>
  <si>
    <t>Section 2 – About your project/Which disciplines are involved in your project?</t>
  </si>
  <si>
    <t>Section 2 – About your project/Which disciplines are involved in your project?/Economy</t>
  </si>
  <si>
    <t>Section 2 – About your project/Which disciplines are involved in your project?/Ecology</t>
  </si>
  <si>
    <t>Section 2 – About your project/Which disciplines are involved in your project?/Social science</t>
  </si>
  <si>
    <t>Section 2 – About your project/Which disciplines are involved in your project?/Geography</t>
  </si>
  <si>
    <t>Section 2 – About your project/Which disciplines are involved in your project?/Medicine</t>
  </si>
  <si>
    <t>Section 2 – About your project/Which disciplines are involved in your project?/Other</t>
  </si>
  <si>
    <t>Section 2 – About your project/Please list the other disciplines, which were not described above</t>
  </si>
  <si>
    <t>Section 2 – About your project/Project output may be the result of collaboration between scientists and non-scientific partners or stakeholders. Approximately how much of the research output of your project is _transdisciplinary_ and how much _interdisciplinary_ ?</t>
  </si>
  <si>
    <t>Section 2 – About your project/group_jp9bw57_header/**When was co-creating of knowledge done in your project, and how much of the co-creation is the result of interdisciplinary collaboration?**</t>
  </si>
  <si>
    <t>Section 2 – About your project/group_jp9bw57_header/**Co-creation of knowledge occurred**</t>
  </si>
  <si>
    <t>Section 2 – About your project/group_jp9bw57_header/**Co-creation was the result of interdisciplinary collaboration**</t>
  </si>
  <si>
    <t>Section 2 – About your project/group_jp9bw57_row_1/##### Project development stage (before funding was secured)</t>
  </si>
  <si>
    <t>Section 2 – About your project/group_jp9bw57_row_1/&lt;span style="display:none"&gt;row_1-Co-creation of knowledge occurred&lt;/span&gt;</t>
  </si>
  <si>
    <t>Section 2 – About your project/group_jp9bw57_row_1/&lt;span style="display:none"&gt;row_1-Co-creation was the result of interdisciplinary collaboration&lt;/span&gt;</t>
  </si>
  <si>
    <t>Section 2 – About your project/group_jp9bw57_row_4/##### Project initiation stage/kick-off meeting</t>
  </si>
  <si>
    <t>Section 2 – About your project/group_jp9bw57_row_4/&lt;span style="display:none"&gt;row_4-Co-creation of knowledge occurred&lt;/span&gt;</t>
  </si>
  <si>
    <t>Section 2 – About your project/group_jp9bw57_row_4/&lt;span style="display:none"&gt;row_4-Co-creation was the result of interdisciplinary collaboration&lt;/span&gt;</t>
  </si>
  <si>
    <t>Section 2 – About your project/group_jp9bw57_row_3/##### First year of project</t>
  </si>
  <si>
    <t>Section 2 – About your project/group_jp9bw57_row_3/&lt;span style="display:none"&gt;row_3-Co-creation of knowledge occurred&lt;/span&gt;</t>
  </si>
  <si>
    <t>Section 2 – About your project/group_jp9bw57_row_3/&lt;span style="display:none"&gt;row_3-Co-creation was the result of interdisciplinary collaboration&lt;/span&gt;</t>
  </si>
  <si>
    <t>Section 2 – About your project/group_jp9bw57_row_5/##### Second year of project</t>
  </si>
  <si>
    <t>Section 2 – About your project/group_jp9bw57_row_5/&lt;span style="display:none"&gt;row_5-Co-creation of knowledge occurred&lt;/span&gt;</t>
  </si>
  <si>
    <t>Section 2 – About your project/group_jp9bw57_row_5/&lt;span style="display:none"&gt;row_5-Co-creation was the result of interdisciplinary collaboration&lt;/span&gt;</t>
  </si>
  <si>
    <t>Section 2 – About your project/group_jp9bw57_row_2/##### First half of project lifetime</t>
  </si>
  <si>
    <t>Section 2 – About your project/group_jp9bw57_row_2/&lt;span style="display:none"&gt;row_2-Co-creation of knowledge occurred&lt;/span&gt;</t>
  </si>
  <si>
    <t>Section 2 – About your project/group_jp9bw57_row_2/&lt;span style="display:none"&gt;row_2-Co-creation was the result of interdisciplinary collaboration&lt;/span&gt;</t>
  </si>
  <si>
    <t>Section 2 – About your project/group_jp9bw57_row/##### Second half of project lifetime</t>
  </si>
  <si>
    <t>Section 2 – About your project/group_jp9bw57_row/&lt;span style="display:none"&gt;row-Co-creation of knowledge occurred&lt;/span&gt;</t>
  </si>
  <si>
    <t>Section 2 – About your project/group_jp9bw57_row/&lt;span style="display:none"&gt;row-Co-creation was the result of interdisciplinary collaboration&lt;/span&gt;</t>
  </si>
  <si>
    <t xml:space="preserve">Section 2 – About your project/Projects have different aims for knowledge utilisation and the ambitions may be dependent on spatial scale. What is the highest level of knowledge utilisation that your project aims to achieve on the _GLOBAL_ scale? </t>
  </si>
  <si>
    <t xml:space="preserve">Section 2 – About your project/What is the highest level of knowledge utilisation that your project aims to achieve on the _REGIONAL_ scale? </t>
  </si>
  <si>
    <t xml:space="preserve">Section 2 – About your project/What is the highest level of knowledge utilisation that your project aims to achieve on the _NATIONAL_ scale? </t>
  </si>
  <si>
    <t xml:space="preserve">Section 2 – About your project/What is the highest level of knowledge utilisation that your project aims to achieve on the _SUB-NATIONAL_ scale? </t>
  </si>
  <si>
    <t xml:space="preserve">Section 2 – About your project/What is the highest level of knowledge utilisation that your project aims to achieve on the _LOCAL_ scale? </t>
  </si>
  <si>
    <t>Section 2 – About your project/What research knowledge does the project aim to avail, at which geographic scales and to what stakeholders?</t>
  </si>
  <si>
    <t>Section 2 – About your project/Did the project achieve making the research knowledge available as you just described?</t>
  </si>
  <si>
    <t>Section 2 – About your project/You said that the project partially achieved making the research knowledge available as intended. Can you please give some details as to why it achieved this only partially?</t>
  </si>
  <si>
    <t>Section 2 – About your project/What specific actions has the project undertaken to achieve the six levels of knowledge utilisation?</t>
  </si>
  <si>
    <t>Section 2 – About your project/Who is responsible for availing the research knowledge in the project?</t>
  </si>
  <si>
    <t>Section 2 – About your project/Who is responsible for availing the research knowledge in the project?/The project leadership</t>
  </si>
  <si>
    <t>Section 2 – About your project/Who is responsible for availing the research knowledge in the project?/PIs</t>
  </si>
  <si>
    <t>Section 2 – About your project/Who is responsible for availing the research knowledge in the project?/All project partners</t>
  </si>
  <si>
    <t>Section 2 – About your project/Who is responsible for availing the research knowledge in the project?/MSc and PhD students</t>
  </si>
  <si>
    <t>Section 2 – About your project/Who is responsible for availing the research knowledge in the project?/You</t>
  </si>
  <si>
    <t>Section 2 – About your project/Who is responsible for availing the research knowledge in the project?/Non-academic partners</t>
  </si>
  <si>
    <t>Section 2 – About your project/Who is responsible for availing the research knowledge in the project?/Scientific partners</t>
  </si>
  <si>
    <t>Section 2 – About your project/Who is responsible for availing the research knowledge in the project?/A designated person for communicating with external stakeholders</t>
  </si>
  <si>
    <t>Section 2 – About your project/Who is responsible for availing the research knowledge in the project?/One project participant is in charge of social media and website updates</t>
  </si>
  <si>
    <t>Section 2 – About your project/Who is responsible for availing the research knowledge in the project?/Other</t>
  </si>
  <si>
    <t>Section 2 – About your project/You selected "Other" in the previous question. Please specify.</t>
  </si>
  <si>
    <t>Section 2 – About your project/Does the project aim to influence policy?</t>
  </si>
  <si>
    <t>Section 2 – About your project/If the project aims to influence policy but didn’t achieve it yet, what would be needed to increase project knowledge utilisation in policy formulation?</t>
  </si>
  <si>
    <t>Section 2 – About your project/If the project has influenced policy, what was the key to achieving that?</t>
  </si>
  <si>
    <t xml:space="preserve">Section 2 – About your project/Projects may achieve knowledge utilisation and the ambitions on different spatial scales. What is the highest level of knowledge utilisation that your project _has achieved_ on the _Global_ scale? </t>
  </si>
  <si>
    <t>Section 2 – About your project/Please provide detailed evidence for the level of utilisation being achieved at the GLOBAL scale. This can be links, citations, reports, meeting invitations, Facebook posts, Twitter, news articles,etc.</t>
  </si>
  <si>
    <t xml:space="preserve">Section 2 – About your project/What is the highest level of knowledge utilisation that your project _has achieved_ on the _Regional_ scale? </t>
  </si>
  <si>
    <t>Section 2 – About your project/Please provide detailed evidence for the level of utilisation being achieved at the REGIONAL scale. This can be links, citations, reports, meeting invitations, Facebook posts, Twitter, news articles,etc.</t>
  </si>
  <si>
    <t xml:space="preserve">Section 2 – About your project/What is the highest level of knowledge utilisation that your project _has achieved_ on the _National_ scale? </t>
  </si>
  <si>
    <t>Section 2 – About your project/Please provide detailed evidence for the level of utilisation being achieved at the NATIONAL scale. This can be links, citations, reports, meeting invitations, Facebook posts, Twitter, news articles,etc.</t>
  </si>
  <si>
    <t xml:space="preserve">Section 2 – About your project/What is the highest level of knowledge utilisation that your project _has achieved_ on the _Sub-National_ scale? </t>
  </si>
  <si>
    <t>Section 2 – About your project/Please provide detailed evidence for the level of utilisation being achieved at the SUB-NATIONAL scale. This can be links, citations, reports, meeting invitations, Facebook posts, Twitter, news articles,etc.</t>
  </si>
  <si>
    <t xml:space="preserve">Section 2 – About your project/What is the highest level of knowledge utilisation that your project _has achieved_ on the _Local_ scale? </t>
  </si>
  <si>
    <t>Section 2 – About your project/Please provide detailed evidence for the level of utilisation being achieved at the LOCAL scale. This can be links, citations, reports, meeting invitations, Facebook posts, Twitter, news articles,etc.</t>
  </si>
  <si>
    <t xml:space="preserve">Section 3 – Strategies for successful knowledge utilisation/Which specific stakeholders does/did your project aim to interact with? </t>
  </si>
  <si>
    <t>Section 3 – Strategies for successful knowledge utilisation/How did the project identify the relevant stakeholders?</t>
  </si>
  <si>
    <t xml:space="preserve">Section 3 – Strategies for successful knowledge utilisation/How many of the targeted stakeholders were existing contacts for (some of) the project participants? </t>
  </si>
  <si>
    <t>Section 3 – Strategies for successful knowledge utilisation/When were the identified stakeholders first contacted for this project?</t>
  </si>
  <si>
    <t>Section 3 – Strategies for successful knowledge utilisation/How often have these stakeholders been provided with research knowledge generated by this project?</t>
  </si>
  <si>
    <t>Section 3 – Strategies for successful knowledge utilisation/group_ba9sb40_header/**For how many years had you or your organisation been collaborating with the partners before the r4d project? Please name the three most important partners and select the relevant duration.**</t>
  </si>
  <si>
    <t>Section 3 – Strategies for successful knowledge utilisation/group_ba9sb40_header/**Partner institution name**</t>
  </si>
  <si>
    <t>Section 3 – Strategies for successful knowledge utilisation/group_ba9sb40_header/**Year collaborated prior to r4d project**</t>
  </si>
  <si>
    <t>Section 3 – Strategies for successful knowledge utilisation/group_ba9sb40_row_1/##### Partner 1</t>
  </si>
  <si>
    <t>Section 3 – Strategies for successful knowledge utilisation/group_ba9sb40_row_1/&lt;span style="display:none"&gt;row_1-Partner institution name&lt;/span&gt;</t>
  </si>
  <si>
    <t>Section 3 – Strategies for successful knowledge utilisation/group_ba9sb40_row_1/&lt;span style="display:none"&gt;row_1-Year collaborated prior to r4d project&lt;/span&gt;</t>
  </si>
  <si>
    <t>Section 3 – Strategies for successful knowledge utilisation/group_ba9sb40_row_3/##### Partner 2</t>
  </si>
  <si>
    <t>Section 3 – Strategies for successful knowledge utilisation/group_ba9sb40_row_3/&lt;span style="display:none"&gt;row_3-Partner institution name&lt;/span&gt;</t>
  </si>
  <si>
    <t>Section 3 – Strategies for successful knowledge utilisation/group_ba9sb40_row_3/&lt;span style="display:none"&gt;row_3-Year collaborated prior to r4d project&lt;/span&gt;</t>
  </si>
  <si>
    <t>Section 3 – Strategies for successful knowledge utilisation/group_ba9sb40_row_5/##### Partner 3</t>
  </si>
  <si>
    <t>Section 3 – Strategies for successful knowledge utilisation/group_ba9sb40_row_5/&lt;span style="display:none"&gt;row_5-Partner institution name&lt;/span&gt;</t>
  </si>
  <si>
    <t>Section 3 – Strategies for successful knowledge utilisation/group_ba9sb40_row_5/&lt;span style="display:none"&gt;row_5-Year collaborated prior to r4d project&lt;/span&gt;</t>
  </si>
  <si>
    <t>Section 3 – Strategies for successful knowledge utilisation/What kind of interaction with stakeholders was established to facilitate utilisation of research knowledge?</t>
  </si>
  <si>
    <t>Section 3 – Strategies for successful knowledge utilisation/What kind of interaction with stakeholders was established to facilitate utilisation of research knowledge?/Face-to-face meetings</t>
  </si>
  <si>
    <t>Section 3 – Strategies for successful knowledge utilisation/What kind of interaction with stakeholders was established to facilitate utilisation of research knowledge?/Partnership</t>
  </si>
  <si>
    <t>Section 3 – Strategies for successful knowledge utilisation/What kind of interaction with stakeholders was established to facilitate utilisation of research knowledge?/Social media (for example Facebook, Twitter, Instagram, Whatsapp)</t>
  </si>
  <si>
    <t>Section 3 – Strategies for successful knowledge utilisation/What kind of interaction with stakeholders was established to facilitate utilisation of research knowledge?/TV</t>
  </si>
  <si>
    <t>Section 3 – Strategies for successful knowledge utilisation/What kind of interaction with stakeholders was established to facilitate utilisation of research knowledge?/Radio</t>
  </si>
  <si>
    <t>Section 3 – Strategies for successful knowledge utilisation/What kind of interaction with stakeholders was established to facilitate utilisation of research knowledge?/Newspaper</t>
  </si>
  <si>
    <t>Section 3 – Strategies for successful knowledge utilisation/What kind of interaction with stakeholders was established to facilitate utilisation of research knowledge?/Workshops and field visits</t>
  </si>
  <si>
    <t>Section 3 – Strategies for successful knowledge utilisation/What kind of interaction with stakeholders was established to facilitate utilisation of research knowledge?/Peer-reviewed publications</t>
  </si>
  <si>
    <t>Section 3 – Strategies for successful knowledge utilisation/What kind of interaction with stakeholders was established to facilitate utilisation of research knowledge?/Flyers or brochures</t>
  </si>
  <si>
    <t>Section 3 – Strategies for successful knowledge utilisation/What kind of interaction with stakeholders was established to facilitate utilisation of research knowledge?/Posters</t>
  </si>
  <si>
    <t>Section 3 – Strategies for successful knowledge utilisation/What kind of interaction with stakeholders was established to facilitate utilisation of research knowledge?/SMS</t>
  </si>
  <si>
    <t>Section 3 – Strategies for successful knowledge utilisation/What kind of interaction with stakeholders was established to facilitate utilisation of research knowledge?/Other</t>
  </si>
  <si>
    <t>Section 3 – Strategies for successful knowledge utilisation/You selected "Other" in the previous question. Please specify the other communication channels your project used to facilitate utilisation of research knowledge.</t>
  </si>
  <si>
    <t>Section 3 – Strategies for successful knowledge utilisation/If you provided results of scientific research, did you</t>
  </si>
  <si>
    <t>Section 3 – Strategies for successful knowledge utilisation/If you provided results of scientific research, did you/Provide a copy of the peer-reviewed publication</t>
  </si>
  <si>
    <t>Section 3 – Strategies for successful knowledge utilisation/If you provided results of scientific research, did you/Provide non-expert interpretations of the results of your own research</t>
  </si>
  <si>
    <t>Section 3 – Strategies for successful knowledge utilisation/If you provided results of scientific research, did you/Provide reviews or summaries of the scientific literature on the subject</t>
  </si>
  <si>
    <t>Section 3 – Strategies for successful knowledge utilisation/Are the stakeholders involved in carrying out the research?</t>
  </si>
  <si>
    <t>Section 3 – Strategies for successful knowledge utilisation/Are the stakeholders involved in carrying out the research?/Yes, they provide logistic support</t>
  </si>
  <si>
    <t>Section 3 – Strategies for successful knowledge utilisation/Are the stakeholders involved in carrying out the research?/Yes, they assist in data collection</t>
  </si>
  <si>
    <t>Section 3 – Strategies for successful knowledge utilisation/Are the stakeholders involved in carrying out the research?/No, they are not involved</t>
  </si>
  <si>
    <t>Section 3 – Strategies for successful knowledge utilisation/Are the stakeholders involved in carrying out the research?/They are involved in the research, but in another way than described above</t>
  </si>
  <si>
    <t>Section 3 – Strategies for successful knowledge utilisation/Please describe the other way how stakeholders are involved in the research.</t>
  </si>
  <si>
    <t>Section 3 – Strategies for successful knowledge utilisation/How does/did your project train or educate people?</t>
  </si>
  <si>
    <t>Section 3 – Strategies for successful knowledge utilisation/How does/did your project train or educate people?/Training workshops</t>
  </si>
  <si>
    <t>Section 3 – Strategies for successful knowledge utilisation/How does/did your project train or educate people?/Vocational training</t>
  </si>
  <si>
    <t>Section 3 – Strategies for successful knowledge utilisation/How does/did your project train or educate people?/Internships</t>
  </si>
  <si>
    <t>Section 3 – Strategies for successful knowledge utilisation/How does/did your project train or educate people?/(Public) lectures</t>
  </si>
  <si>
    <t>Section 3 – Strategies for successful knowledge utilisation/How does/did your project train or educate people?/Interventions in classrooms</t>
  </si>
  <si>
    <t>Section 3 – Strategies for successful knowledge utilisation/How does/did your project train or educate people?/MSc students trained as part of the project work</t>
  </si>
  <si>
    <t>Section 3 – Strategies for successful knowledge utilisation/How does/did your project train or educate people?/PhD students trained as part of the project work</t>
  </si>
  <si>
    <t>Section 3 – Strategies for successful knowledge utilisation/How does/did your project train or educate people?/The project did not provide training</t>
  </si>
  <si>
    <t>Section 3 – Strategies for successful knowledge utilisation/The interactions with which of these stakeholders led to the highest level of knowledge utilisation?</t>
  </si>
  <si>
    <t xml:space="preserve">Section 3 – Strategies for successful knowledge utilisation/According to you, which actions or strategies undertaken by the project worked best to achieve their intended knowledge utilisation targets? </t>
  </si>
  <si>
    <t>Section 3 – Strategies for successful knowledge utilisation/Has your project provided financial incentives to stakeholders to motivate them to participate in meetings to avail research knowledge or trial or implement research knowledge or tools?</t>
  </si>
  <si>
    <t>Section 4 - Barriers to Knowledge utilisation/What barriers were experienced or perceived that may hinder knowledge utilisation?</t>
  </si>
  <si>
    <t>Section 4 - Barriers to Knowledge utilisation/What barriers were experienced or perceived that may hinder knowledge utilisation?/Limited access to literature</t>
  </si>
  <si>
    <t>Section 4 - Barriers to Knowledge utilisation/What barriers were experienced or perceived that may hinder knowledge utilisation?/Lack of time</t>
  </si>
  <si>
    <t>Section 4 - Barriers to Knowledge utilisation/What barriers were experienced or perceived that may hinder knowledge utilisation?/Lack of trust in the findings</t>
  </si>
  <si>
    <t>Section 4 - Barriers to Knowledge utilisation/What barriers were experienced or perceived that may hinder knowledge utilisation?/Failure to understand the language or the statistics</t>
  </si>
  <si>
    <t>Section 4 - Barriers to Knowledge utilisation/What barriers were experienced or perceived that may hinder knowledge utilisation?/Lack of financial incentives</t>
  </si>
  <si>
    <t>Section 4 - Barriers to Knowledge utilisation/What barriers were experienced or perceived that may hinder knowledge utilisation?/Reliance on other sources of information</t>
  </si>
  <si>
    <t>Section 4 - Barriers to Knowledge utilisation/What barriers were experienced or perceived that may hinder knowledge utilisation?/Research is perceived to be irrelevant, unhelpful or too theoretical</t>
  </si>
  <si>
    <t>Section 4 - Barriers to Knowledge utilisation/What barriers were experienced or perceived that may hinder knowledge utilisation?/Lack of motivation</t>
  </si>
  <si>
    <t>Section 4 - Barriers to Knowledge utilisation/What barriers were experienced or perceived that may hinder knowledge utilisation?/Results/suggestions are not realistic, relevant or applicable in the local context</t>
  </si>
  <si>
    <t>Section 4 - Barriers to Knowledge utilisation/What barriers were experienced or perceived that may hinder knowledge utilisation?/Other</t>
  </si>
  <si>
    <t>Section 4 - Barriers to Knowledge utilisation/You selected "Other" in the previous question. Please specify the other barriers to utilisation of research knowledge.</t>
  </si>
  <si>
    <t>Section 4 - Barriers to Knowledge utilisation/group_ix7zc27_header/**Do barriers vary across the knowledge utilisation levels, geographic scales and countries?**</t>
  </si>
  <si>
    <t>Section 4 - Barriers to Knowledge utilisation/group_ix7zc27_header/**Main barrier**</t>
  </si>
  <si>
    <t>Section 4 - Barriers to Knowledge utilisation/group_ix7zc27_header/**Countries affected**</t>
  </si>
  <si>
    <t>Section 4 - Barriers to Knowledge utilisation/group_ix7zc27_header/**Successful and unsuccessful solution**</t>
  </si>
  <si>
    <t>Section 4 - Barriers to Knowledge utilisation/group_ix7zc27_header/**Can you provide some evidence for the barriers and solutions?**</t>
  </si>
  <si>
    <t>Section 4 - Barriers to Knowledge utilisation/group_ix7zc27_row/##### Global scale</t>
  </si>
  <si>
    <t>Section 4 - Barriers to Knowledge utilisation/group_ix7zc27_row/&lt;span style="display:none"&gt;row-Main barrier&lt;/span&gt;</t>
  </si>
  <si>
    <t>Section 4 - Barriers to Knowledge utilisation/group_ix7zc27_row/&lt;span style="display:none"&gt;row-Countries affected&lt;/span&gt;</t>
  </si>
  <si>
    <t>Section 4 - Barriers to Knowledge utilisation/group_ix7zc27_row/&lt;span style="display:none"&gt;row-Successful and unsuccessful solution&lt;/span&gt;</t>
  </si>
  <si>
    <t>Section 4 - Barriers to Knowledge utilisation/group_ix7zc27_row/&lt;span style="display:none"&gt;row-Can you provide some evidence for the barriers and solutions?&lt;/span&gt;</t>
  </si>
  <si>
    <t>Section 4 - Barriers to Knowledge utilisation/group_ix7zc27_row_1/##### Regional scale</t>
  </si>
  <si>
    <t>Section 4 - Barriers to Knowledge utilisation/group_ix7zc27_row_1/&lt;span style="display:none"&gt;row_1-Main barrier&lt;/span&gt;</t>
  </si>
  <si>
    <t>Section 4 - Barriers to Knowledge utilisation/group_ix7zc27_row_1/&lt;span style="display:none"&gt;row_1-Countries affected&lt;/span&gt;</t>
  </si>
  <si>
    <t>Section 4 - Barriers to Knowledge utilisation/group_ix7zc27_row_1/&lt;span style="display:none"&gt;row_1-Successful and unsuccessful solution&lt;/span&gt;</t>
  </si>
  <si>
    <t>Section 4 - Barriers to Knowledge utilisation/group_ix7zc27_row_1/&lt;span style="display:none"&gt;row_1-Can you provide some evidence for the barriers and solutions?&lt;/span&gt;</t>
  </si>
  <si>
    <t>Section 4 - Barriers to Knowledge utilisation/group_ix7zc27_row_2/##### National scale</t>
  </si>
  <si>
    <t>Section 4 - Barriers to Knowledge utilisation/group_ix7zc27_row_2/&lt;span style="display:none"&gt;row_2-Main barrier&lt;/span&gt;</t>
  </si>
  <si>
    <t>Section 4 - Barriers to Knowledge utilisation/group_ix7zc27_row_2/&lt;span style="display:none"&gt;row_2-Countries affected&lt;/span&gt;</t>
  </si>
  <si>
    <t>Section 4 - Barriers to Knowledge utilisation/group_ix7zc27_row_2/&lt;span style="display:none"&gt;row_2-Successful and unsuccessful solution&lt;/span&gt;</t>
  </si>
  <si>
    <t>Section 4 - Barriers to Knowledge utilisation/group_ix7zc27_row_2/&lt;span style="display:none"&gt;row_2-Can you provide some evidence for the barriers and solutions?&lt;/span&gt;</t>
  </si>
  <si>
    <t>Section 4 - Barriers to Knowledge utilisation/group_ix7zc27_row_3/##### Sub-national scale</t>
  </si>
  <si>
    <t>Section 4 - Barriers to Knowledge utilisation/group_ix7zc27_row_3/&lt;span style="display:none"&gt;row_3-Main barrier&lt;/span&gt;</t>
  </si>
  <si>
    <t>Section 4 - Barriers to Knowledge utilisation/group_ix7zc27_row_3/&lt;span style="display:none"&gt;row_3-Countries affected&lt;/span&gt;</t>
  </si>
  <si>
    <t>Section 4 - Barriers to Knowledge utilisation/group_ix7zc27_row_3/&lt;span style="display:none"&gt;row_3-Successful and unsuccessful solution&lt;/span&gt;</t>
  </si>
  <si>
    <t>Section 4 - Barriers to Knowledge utilisation/group_ix7zc27_row_3/&lt;span style="display:none"&gt;row_3-Can you provide some evidence for the barriers and solutions?&lt;/span&gt;</t>
  </si>
  <si>
    <t>Section 4 - Barriers to Knowledge utilisation/group_ix7zc27_row_4/##### Local scale</t>
  </si>
  <si>
    <t>Section 4 - Barriers to Knowledge utilisation/group_ix7zc27_row_4/&lt;span style="display:none"&gt;row_4-Main barrier&lt;/span&gt;</t>
  </si>
  <si>
    <t>Section 4 - Barriers to Knowledge utilisation/group_ix7zc27_row_4/&lt;span style="display:none"&gt;row_4-Countries affected&lt;/span&gt;</t>
  </si>
  <si>
    <t>Section 4 - Barriers to Knowledge utilisation/group_ix7zc27_row_4/&lt;span style="display:none"&gt;row_4-Successful and unsuccessful solution&lt;/span&gt;</t>
  </si>
  <si>
    <t>Section 4 - Barriers to Knowledge utilisation/group_ix7zc27_row_4/&lt;span style="display:none"&gt;row_4-Can you provide some evidence for the barriers and solutions?&lt;/span&gt;</t>
  </si>
  <si>
    <t>Section 4 - Barriers to Knowledge utilisation/What solutions were employed to overcome the specific barriers?</t>
  </si>
  <si>
    <t>Section 4 - Barriers to Knowledge utilisation/What solutions were employed to overcome the specific barriers?/Improved communication at all levels of utilisation</t>
  </si>
  <si>
    <t>Section 4 - Barriers to Knowledge utilisation/What solutions were employed to overcome the specific barriers?/Relevant stakeholders were involved in research</t>
  </si>
  <si>
    <t>Section 4 - Barriers to Knowledge utilisation/What solutions were employed to overcome the specific barriers?/Good links between researchers and practitioners</t>
  </si>
  <si>
    <t>Section 4 - Barriers to Knowledge utilisation/What solutions were employed to overcome the specific barriers?/Targeted involvement of affected stakeholders in decisions and research design</t>
  </si>
  <si>
    <t>Section 4 - Barriers to Knowledge utilisation/What solutions were employed to overcome the specific barriers?/Identification of champions</t>
  </si>
  <si>
    <t>Section 4 - Barriers to Knowledge utilisation/What solutions were employed to overcome the specific barriers?/Demonstration trials</t>
  </si>
  <si>
    <t>Section 4 - Barriers to Knowledge utilisation/What solutions were employed to overcome the specific barriers?/Workshops</t>
  </si>
  <si>
    <t>Section 4 - Barriers to Knowledge utilisation/What solutions were employed to overcome the specific barriers?/Public information meetings</t>
  </si>
  <si>
    <t>Section 4 - Barriers to Knowledge utilisation/What solutions were employed to overcome the specific barriers?/More stakeholder interaction at higher level than the target (top-down)</t>
  </si>
  <si>
    <t>Section 4 - Barriers to Knowledge utilisation/What solutions were employed to overcome the specific barriers?/Other</t>
  </si>
  <si>
    <t>Section 4 - Barriers to Knowledge utilisation/You selected "Other" in the previous question. Please specify other solutions to overcoming barriers to utilisation of research knowledge.</t>
  </si>
  <si>
    <t xml:space="preserve">Section 4 - Barriers to Knowledge utilisation/According to you, which strategies undertaken by the project did not yield any results or were less useful in the process? </t>
  </si>
  <si>
    <t xml:space="preserve">Section 4 - Barriers to Knowledge utilisation/In your opinion, would more communication (e.g. transmission, reference and effort) increase the level of knowledge utilisation in the project? </t>
  </si>
  <si>
    <t>Section 4 - Barriers to Knowledge utilisation/Has the strategy of the project for ensuring knowledge utilisation, or working towards impacts, changed over the course of the project (for example when an extension was sought after three years) and in what way?  Has this had a significant impact on the achieved level of knowledge utilisation?</t>
  </si>
  <si>
    <t xml:space="preserve">Section 4 - Barriers to Knowledge utilisation/Which specific stakeholders would the project need to interact with, but has not successfully achieved so yet? </t>
  </si>
  <si>
    <t xml:space="preserve">Section 4 - Barriers to Knowledge utilisation/Please provide the name and contact details of one stakeholder that the project would need to interact with, but has not done so (yet). </t>
  </si>
  <si>
    <t>Section 1 – General information about you/Which is/was your r4d project?</t>
  </si>
  <si>
    <t>Section 1 – General information about you/Which is/was your r4d project?/AGRIFEU</t>
  </si>
  <si>
    <t>Section 1 – General information about you/Which is/was your r4d project?/AlaReLa</t>
  </si>
  <si>
    <t>Section 1 – General information about you/Which is/was your r4d project?/Forest Transitions</t>
  </si>
  <si>
    <t>Section 1 – General information about you/Which is/was your r4d project?/OPAL</t>
  </si>
  <si>
    <t>Section 1 – General information about you/Which is/was your r4d project?/ProBE</t>
  </si>
  <si>
    <t>Section 1 – General information about you/Which is/was your r4d project?/Telecoupling</t>
  </si>
  <si>
    <t>Section 1 – General information about you/Which is/was your r4d project?/Transparency in resource extraction</t>
  </si>
  <si>
    <t>Section 1 – General information about you/Which is/was your r4d project?/Woody Weeds</t>
  </si>
  <si>
    <t>Section 1 – General information about you/Which is/was your r4d project? If you are involved of more than one project, please provide the name of the project that you consider for this survey.</t>
  </si>
  <si>
    <t>Section 1 – General information about you/Please provide your contact details for the interview</t>
  </si>
  <si>
    <t>Section 2 – About your project/Project output may be the result of collaboration between scientists and non-scientific partners or stakeholders. Approximately how much of the research output of your project is _transdisciplinary_ ?</t>
  </si>
  <si>
    <t>Section 2 – About your project/Approximately how much of the research output of your project is _interdisciplinary_ ?</t>
  </si>
  <si>
    <t>Section 3 – Strategies for successful knowledge utilisation/group_ba9sb40_row_4/##### Partner 4</t>
  </si>
  <si>
    <t>Section 3 – Strategies for successful knowledge utilisation/group_ba9sb40_row_4/&lt;span style="display:none"&gt;row_4-Partner institution name&lt;/span&gt;</t>
  </si>
  <si>
    <t>Section 3 – Strategies for successful knowledge utilisation/group_ba9sb40_row_4/&lt;span style="display:none"&gt;row_4-Year collaborated prior to r4d project&lt;/span&gt;</t>
  </si>
  <si>
    <t>Section 3 – Strategies for successful knowledge utilisation/group_ba9sb40_row_2/##### Partner 5</t>
  </si>
  <si>
    <t>Section 3 – Strategies for successful knowledge utilisation/group_ba9sb40_row_2/&lt;span style="display:none"&gt;row_2-Partner institution name&lt;/span&gt;</t>
  </si>
  <si>
    <t>Section 3 – Strategies for successful knowledge utilisation/group_ba9sb40_row_2/&lt;span style="display:none"&gt;row_2-Year collaborated prior to r4d project&lt;/span&gt;</t>
  </si>
  <si>
    <t>Section 3 – Strategies for successful knowledge utilisation/group_ba9sb40_row/##### Partner 1</t>
  </si>
  <si>
    <t>Section 3 – Strategies for successful knowledge utilisation/group_ba9sb40_row/&lt;span style="display:none"&gt;row-Partner institution name&lt;/span&gt;</t>
  </si>
  <si>
    <t>Section 3 – Strategies for successful knowledge utilisation/group_ba9sb40_row/&lt;span style="display:none"&gt;row-Year collaborated prior to r4d project&lt;/span&gt;</t>
  </si>
  <si>
    <t>Section 3 – Strategies for successful knowledge utilisation/9. Are the stakeholders involved in carrying out the research?</t>
  </si>
  <si>
    <t>Section 3 – Strategies for successful knowledge utilisation/9. Are the stakeholders involved in carrying out the research?/Yes, they provide logistic support</t>
  </si>
  <si>
    <t>Section 3 – Strategies for successful knowledge utilisation/9. Are the stakeholders involved in carrying out the research?/Yes, they assist in data collection</t>
  </si>
  <si>
    <t>Section 3 – Strategies for successful knowledge utilisation/9. Are the stakeholders involved in carrying out the research?/No, they are not involved</t>
  </si>
  <si>
    <t>_id</t>
  </si>
  <si>
    <t>_uuid</t>
  </si>
  <si>
    <t>_submission_time</t>
  </si>
  <si>
    <t>_validation_status</t>
  </si>
  <si>
    <t>_index</t>
  </si>
  <si>
    <t>2019-11-05T09:22:57.435+01:00</t>
  </si>
  <si>
    <t>2019-11-05T09:40:46.742+01:00</t>
  </si>
  <si>
    <t>ee.kobotoolbox.org:CBai72Kxo9kLL56U</t>
  </si>
  <si>
    <t>OK</t>
  </si>
  <si>
    <t>Forest Transitions Woody Weeds</t>
  </si>
  <si>
    <t>0</t>
  </si>
  <si>
    <t>1</t>
  </si>
  <si>
    <t>Forest Transitions</t>
  </si>
  <si>
    <t>Researcher and student supervisor</t>
  </si>
  <si>
    <t>Social-ecological systems</t>
  </si>
  <si>
    <t>Switzerland</t>
  </si>
  <si>
    <t>Vietnam</t>
  </si>
  <si>
    <t>Male</t>
  </si>
  <si>
    <t>Yes, I would be available for an interview of ca. one hour</t>
  </si>
  <si>
    <t>Assess forest transitions in Vietnam</t>
  </si>
  <si>
    <t>I am primarily involved in supervising students working on the social/livelihoods components</t>
  </si>
  <si>
    <t>Ecology Social science Geography</t>
  </si>
  <si>
    <t>The large majority (&gt;75%) was interdisciplinary and a small minority (&lt;25%) transdisciplinary</t>
  </si>
  <si>
    <t>Yes</t>
  </si>
  <si>
    <t>Yes, somewhat</t>
  </si>
  <si>
    <t>Influence - The projects outputs and results influenced the choice and decisions of third parties</t>
  </si>
  <si>
    <t>Understand the social-ecological effects of forest change at the sub-natioanl to local scale - includes researchers, forestry officilas, local stakholders</t>
  </si>
  <si>
    <t>No</t>
  </si>
  <si>
    <t>Nothing yet to my minde</t>
  </si>
  <si>
    <t>The project leadership PIs All project partners MSc and PhD students You Scientific partners</t>
  </si>
  <si>
    <t>Yes, but it has not achieved policy change yet</t>
  </si>
  <si>
    <t>Firest the results and then engagment with local officials and policy makers</t>
  </si>
  <si>
    <t>Transmission - The project transmitted its research results to third parties concerned</t>
  </si>
  <si>
    <t>There have been a few scientific publications in international journals</t>
  </si>
  <si>
    <t>See above</t>
  </si>
  <si>
    <t>Local researchers and students  local managers and policy makers</t>
  </si>
  <si>
    <t>Unsure if a specific method was used - we are still exploring this angle in the work</t>
  </si>
  <si>
    <t>A few</t>
  </si>
  <si>
    <t>During the project development</t>
  </si>
  <si>
    <t>The project provides research knowledge to stakeholders irregularly, but more than once since the project started</t>
  </si>
  <si>
    <t>Huaf</t>
  </si>
  <si>
    <t>3-5 years</t>
  </si>
  <si>
    <t>Unknown</t>
  </si>
  <si>
    <t>unknown</t>
  </si>
  <si>
    <t>Face-to-face meetings Partnership Workshops and field visits Peer-reviewed publications</t>
  </si>
  <si>
    <t>Provide a copy of the peer-reviewed publication</t>
  </si>
  <si>
    <t>Yes, they provide logistic support Yes, they assist in data collection</t>
  </si>
  <si>
    <t>MSc students trained as part of the project work PhD students trained as part of the project work</t>
  </si>
  <si>
    <t>PhD training</t>
  </si>
  <si>
    <t>Student training</t>
  </si>
  <si>
    <t>Yes, small payments for workshop participants</t>
  </si>
  <si>
    <t>Lack of trust in the findings Other</t>
  </si>
  <si>
    <t>Knowledge is still being produced</t>
  </si>
  <si>
    <t>Good links between researchers and practitioners Workshops Public information meetings</t>
  </si>
  <si>
    <t>Not yet, we are still producing key infomation</t>
  </si>
  <si>
    <t>Policy makers</t>
  </si>
  <si>
    <t>d864ecbb-b737-4f54-901b-e037d4fc07bb</t>
  </si>
  <si>
    <t>2019-11-05T08:40:53</t>
  </si>
  <si>
    <t>2019-09-18T09:49:26.959+02:00</t>
  </si>
  <si>
    <t>2019-09-18T11:14:06.823+02:00</t>
  </si>
  <si>
    <t>ee.kobotoolbox.org:I3dSKCwGi4WveC29</t>
  </si>
  <si>
    <t>WP leader</t>
  </si>
  <si>
    <t>Ecologist (vegetation, insects, soil and fungi)</t>
  </si>
  <si>
    <t>Kenya, Ethiopia and Tanzania</t>
  </si>
  <si>
    <t>No, not this time</t>
  </si>
  <si>
    <t>jns</t>
  </si>
  <si>
    <t>Economy Social science</t>
  </si>
  <si>
    <t>Yes, very much so</t>
  </si>
  <si>
    <t>Cognition - The outputs of the project were read /seen and understood by the third parties concerned</t>
  </si>
  <si>
    <t>Reference - The outputs of the projects have been cited as a reference in the reports, strategies or policies</t>
  </si>
  <si>
    <t>Effort - Efforts were made to (facilitate/secure) adopt the project's results by third parties</t>
  </si>
  <si>
    <t>Application - The project outputs lead to applications (e.g. concrete practices at the field) or extension activities</t>
  </si>
  <si>
    <t>mvpk,</t>
  </si>
  <si>
    <t>Partially</t>
  </si>
  <si>
    <t>cdc</t>
  </si>
  <si>
    <t>cm</t>
  </si>
  <si>
    <t>The project leadership PIs All project partners MSc and PhD students You Non-academic partners Scientific partners One project participant is in charge of social media and website updates</t>
  </si>
  <si>
    <t>Yes, it has done so</t>
  </si>
  <si>
    <t>Meeting with sub-national poiticians</t>
  </si>
  <si>
    <t>v</t>
  </si>
  <si>
    <t>cd</t>
  </si>
  <si>
    <t>After funding was confirmed, but prior to the first meeting</t>
  </si>
  <si>
    <t>The project provides research knowledge to stakeholders every half year</t>
  </si>
  <si>
    <t>c</t>
  </si>
  <si>
    <t>5-10 years</t>
  </si>
  <si>
    <t>e</t>
  </si>
  <si>
    <t>&gt;10 years</t>
  </si>
  <si>
    <t>1-2 years</t>
  </si>
  <si>
    <t>Face-to-face meetings Partnership Social media (for example Facebook, Twitter, Instagram, Whatsapp) Newspaper Workshops and field visits Peer-reviewed publications Flyers or brochures Posters</t>
  </si>
  <si>
    <t>Provide a copy of the peer-reviewed publication Provide non-expert interpretations of the results of your own research Provide reviews or summaries of the scientific literature on the subject</t>
  </si>
  <si>
    <t>Training workshops (Public) lectures MSc students trained as part of the project work PhD students trained as part of the project work</t>
  </si>
  <si>
    <t>b</t>
  </si>
  <si>
    <t>t</t>
  </si>
  <si>
    <t>Improved communication at all levels of utilisation Identification of champions Public information meetings</t>
  </si>
  <si>
    <t>f</t>
  </si>
  <si>
    <t>Woodyweeds</t>
  </si>
  <si>
    <t>5</t>
  </si>
  <si>
    <t>80</t>
  </si>
  <si>
    <t>fd</t>
  </si>
  <si>
    <t>Limited access to literature Lack of time Lack of financial incentives Results/suggestions are not realistic, relevant or applicable in the local context</t>
  </si>
  <si>
    <t>871bb061-5399-497b-b0b3-3d4ca2aea975</t>
  </si>
  <si>
    <t>2019-09-18T09:13:45</t>
  </si>
  <si>
    <t>2019-09-18T12:43:47.109+03:00</t>
  </si>
  <si>
    <t>2019-09-18T14:18:50.282+03:00</t>
  </si>
  <si>
    <t>ee.kobotoolbox.org:ew4FFMdux5NoIecb</t>
  </si>
  <si>
    <t>xxxxx</t>
  </si>
  <si>
    <t>xxxx</t>
  </si>
  <si>
    <t>Female</t>
  </si>
  <si>
    <t>xxx</t>
  </si>
  <si>
    <t>Ecology Geography</t>
  </si>
  <si>
    <t>All project partners</t>
  </si>
  <si>
    <t>xx</t>
  </si>
  <si>
    <t>Face-to-face meetings Workshops and field visits Posters</t>
  </si>
  <si>
    <t>Provide reviews or summaries of the scientific literature on the subject</t>
  </si>
  <si>
    <t>Training workshops MSc students trained as part of the project work PhD students trained as part of the project work</t>
  </si>
  <si>
    <t>Limited access to literature</t>
  </si>
  <si>
    <t>Improved communication at all levels of utilisation</t>
  </si>
  <si>
    <t>Woody weeds</t>
  </si>
  <si>
    <t>1111</t>
  </si>
  <si>
    <t>225</t>
  </si>
  <si>
    <t>1da25802-9f17-4af1-9fa3-ca4c748c4b0a</t>
  </si>
  <si>
    <t>2019-09-18T11:18:57</t>
  </si>
  <si>
    <t>2019-09-20T08:27:03.749+02:00</t>
  </si>
  <si>
    <t>2019-09-20T13:44:29.194+02:00</t>
  </si>
  <si>
    <t>deviceid not found</t>
  </si>
  <si>
    <t>PI</t>
  </si>
  <si>
    <t>PhD in geography, masters in economics and in development planning, bachelor in architecture</t>
  </si>
  <si>
    <t>Colombia</t>
  </si>
  <si>
    <t>1. To build up a forest management plan jointly with the sub-national and local stakeholders 2. to quantify the contribution to CC mitigation and 3. to explore sustainable financing sources</t>
  </si>
  <si>
    <t>Economy Ecology Social science Geography Other</t>
  </si>
  <si>
    <t>Law and Forestry</t>
  </si>
  <si>
    <t>This question is not clear to me</t>
  </si>
  <si>
    <t>Global: participating in international negotiations, Regional: facilitating experts exchange; national: advising the national government; subnational: the project was embeded in a sub-national organisation that acted as multiplicator; local: the project applied concrete actions and included an extension system</t>
  </si>
  <si>
    <t>Knowledge + networking (having the right people participating in the right processes)</t>
  </si>
  <si>
    <t>UNFCCC submissions by parties and decisions. Concepts, clarifications and decisions of the CDM EB</t>
  </si>
  <si>
    <t>Proceedings of regional sessions of capacity building for policy makers</t>
  </si>
  <si>
    <t>Climate change national policy of Colombia, Submissions from the GoC to UNFCCC and to ITTO</t>
  </si>
  <si>
    <t>The main partner of the project in Colombia is a subnational organization. Outputs of the project became strategic decisions of this organisation, budget was set accordingly and extension projects were conducted</t>
  </si>
  <si>
    <t>physical evidence of new agrofrestry and silvopastoral systems, ha of forest rehabilitated, number of entrerprises created by farmers</t>
  </si>
  <si>
    <t>Farmers, local leaders, local authorities, representatives from the private sector, universities and research centers, the (catholic) church</t>
  </si>
  <si>
    <t>Using the previous (decades) of experience from the main partner and its team</t>
  </si>
  <si>
    <t>Most</t>
  </si>
  <si>
    <t>The project provides research knowledge to stakeholders on a monthly basis</t>
  </si>
  <si>
    <t>CORNARE</t>
  </si>
  <si>
    <t>Uni Antioquia</t>
  </si>
  <si>
    <t>NNN</t>
  </si>
  <si>
    <t>Face-to-face meetings Partnership Social media (for example Facebook, Twitter, Instagram, Whatsapp) TV Radio Newspaper Workshops and field visits Peer-reviewed publications Flyers or brochures Posters</t>
  </si>
  <si>
    <t>Training workshops Vocational training (Public) lectures Interventions in classrooms MSc students trained as part of the project work PhD students trained as part of the project work</t>
  </si>
  <si>
    <t>To application: co-generation, training and providing the material and/or funding. To influence participating directly in policy/decision making (the option is not available)</t>
  </si>
  <si>
    <t>It depends on the level</t>
  </si>
  <si>
    <t>The project paid for mobilisation but did not pay for the days</t>
  </si>
  <si>
    <t>Lack of time Lack of financial incentives</t>
  </si>
  <si>
    <t>Lack of time</t>
  </si>
  <si>
    <t>Multiple</t>
  </si>
  <si>
    <t>partially</t>
  </si>
  <si>
    <t>for the solutions, yes, for the barriers, no</t>
  </si>
  <si>
    <t>Lack of financial resources</t>
  </si>
  <si>
    <t>Phase II</t>
  </si>
  <si>
    <t>Relevant stakeholders were involved in research Good links between researchers and practitioners Targeted involvement of affected stakeholders in decisions and research design Identification of champions Demonstration trials Workshops Public information meetings More stakeholder interaction at higher level than the target (top-down) Other</t>
  </si>
  <si>
    <t>Refional forum: a three years co-creation activity</t>
  </si>
  <si>
    <t>Talking to international donors</t>
  </si>
  <si>
    <t>Yes we were adapting according to the political processes and decisions at national and global levels</t>
  </si>
  <si>
    <t>Other CARs in Colombia and similar organisations in LAM. We would have needed more resources (time, people and money)</t>
  </si>
  <si>
    <t>fff</t>
  </si>
  <si>
    <t>San Nicolás - ITTO</t>
  </si>
  <si>
    <t>90</t>
  </si>
  <si>
    <t>BBB</t>
  </si>
  <si>
    <t>MMM</t>
  </si>
  <si>
    <t>Yes, they assist in data collection</t>
  </si>
  <si>
    <t>b0b4c85c-c47c-4415-b8d3-35a94817b7eb</t>
  </si>
  <si>
    <t>2019-09-20T11:44:35</t>
  </si>
  <si>
    <t>2019-10-03T15:32:19.842+02:00</t>
  </si>
  <si>
    <t>2019-10-03T15:45:59.434+02:00</t>
  </si>
  <si>
    <t>ee.kobotoolbox.org:6tBQ0RSZglfnj9OP</t>
  </si>
  <si>
    <t>Woody Weeds</t>
  </si>
  <si>
    <t>PhD student</t>
  </si>
  <si>
    <t>Ecologist, invasion scientist</t>
  </si>
  <si>
    <t>Germany</t>
  </si>
  <si>
    <t>Switzerland, Ethiopia, Kenya, Tanzania</t>
  </si>
  <si>
    <t>Understanding invasion impacts of woody alien species and developing sustainable management options to mitigate negative impacts.</t>
  </si>
  <si>
    <t>Economy Ecology Social science Geography</t>
  </si>
  <si>
    <t>Roughly half of the output is interdisciplinary and the other half transdisciplinary</t>
  </si>
  <si>
    <t>Don't know</t>
  </si>
  <si>
    <t>Strategies to mitigate invasion impacts and development of sustainable management options</t>
  </si>
  <si>
    <t>-</t>
  </si>
  <si>
    <t>The project leadership All project partners Non-academic partners Scientific partners</t>
  </si>
  <si>
    <t>This is mostly a time issue, as it is too early to see how and whether policy will be influenced, though the intentions are there.</t>
  </si>
  <si>
    <t>The project outputs are too new to see further use than just cognition at a global scale.</t>
  </si>
  <si>
    <t>The project outputs are too new to see further use than just cognition at a regional scale.</t>
  </si>
  <si>
    <t>Team members have been part in developing national strategies for invasive species in the respective study countries, it is too early to see practical results</t>
  </si>
  <si>
    <t>Sustainable Land Management practices chosen by stakeholders, based on project knowledge are now being tested in the field.</t>
  </si>
  <si>
    <t>Governments at different scales, GO's, NGO's, research institutes, local inhabitants of different backgrounds</t>
  </si>
  <si>
    <t>I do not know</t>
  </si>
  <si>
    <t>In the first three years of the project</t>
  </si>
  <si>
    <t>Face-to-face meetings Social media (for example Facebook, Twitter, Instagram, Whatsapp) TV Radio Newspaper Workshops and field visits Peer-reviewed publications Flyers or brochures Posters</t>
  </si>
  <si>
    <t>Provide non-expert interpretations of the results of your own research</t>
  </si>
  <si>
    <t>Limited access to literature Lack of time Lack of financial incentives</t>
  </si>
  <si>
    <t>Improved communication at all levels of utilisation Identification of champions Demonstration trials Workshops Public information meetings</t>
  </si>
  <si>
    <t>cdc9d536-d17a-4053-ab16-90a68a81905b</t>
  </si>
  <si>
    <t>2019-10-03T13:46:05</t>
  </si>
  <si>
    <t>2019-10-07T11:15:00.395+02:00</t>
  </si>
  <si>
    <t>2019-10-07T12:07:26.326+02:00</t>
  </si>
  <si>
    <t>ee.kobotoolbox.org:lRo3ygB9Vzhd1pPW</t>
  </si>
  <si>
    <t>Grantee</t>
  </si>
  <si>
    <t>I am an applied ecologist working in terrestrial ecosystems in Africa. My fields of expertise are fire ecology, and biological invasions.</t>
  </si>
  <si>
    <t>South Africa</t>
  </si>
  <si>
    <t>Tanzania, Kenya, Ethiopia and South Africa</t>
  </si>
  <si>
    <t>To assess and mitigate the negative impacts of invasive alien trees and shrubs on ecosystem services and rural livelihoods in East Africa</t>
  </si>
  <si>
    <t>Examining the role of genetics and hybridization on the invasiveness of species, and the implications of these findings for management; assessing the effectiveness of mechanical and chemical clearing on the extent of invasions over a large area</t>
  </si>
  <si>
    <t>Ecology</t>
  </si>
  <si>
    <t>The outputs are aimed at (1) local communities, to improve on-the-ground management; (2) national and local governments, to improve policy; and (3) internationally, for inter-government approaches</t>
  </si>
  <si>
    <t>The project is not finished yet. Transfer of knowledge is planned for the next phase</t>
  </si>
  <si>
    <t>Engagement with local communities, government, and research groups; formulation of local implementation groups and demonstration plots</t>
  </si>
  <si>
    <t>The project leadership PIs Scientific partners One project participant is in charge of social media and website updates</t>
  </si>
  <si>
    <t>Clear demonstration of impacts, and likely outcomes of different policy options</t>
  </si>
  <si>
    <t>Published scientific papers and theses</t>
  </si>
  <si>
    <t>I don't have this information</t>
  </si>
  <si>
    <t>Local communities or villages; NGOs; local and national government</t>
  </si>
  <si>
    <t>The project team includes academics and government and NGO researchers from the target countries. These were consulted to identify the relevant links to local and national government, as well as to affected communities</t>
  </si>
  <si>
    <t>Roughly half</t>
  </si>
  <si>
    <t>CABI Nairobi</t>
  </si>
  <si>
    <t>Stellenbosch University</t>
  </si>
  <si>
    <t>Working for Water</t>
  </si>
  <si>
    <t>Face-to-face meetings Social media (for example Facebook, Twitter, Instagram, Whatsapp) Workshops and field visits Peer-reviewed publications Flyers or brochures</t>
  </si>
  <si>
    <t>Provide a copy of the peer-reviewed publication Provide non-expert interpretations of the results of your own research</t>
  </si>
  <si>
    <t>Significant local capacity has been build through the training of local people to MSc and PhD level; Demonstration plots have been set up to show how invasions can be managed, for the benefit of local communities</t>
  </si>
  <si>
    <t>Local training workshops, and demonstration plots</t>
  </si>
  <si>
    <t>Yes, costs are covered, but not excessively. It is a reality that many intended target people will not attend if no funding is supplued.</t>
  </si>
  <si>
    <t>Failure to understand the language or the statistics Lack of financial incentives Research is perceived to be irrelevant, unhelpful or too theoretical</t>
  </si>
  <si>
    <t>Language</t>
  </si>
  <si>
    <t>All non-English-speaking countries</t>
  </si>
  <si>
    <t>None</t>
  </si>
  <si>
    <t>No, but it is logical</t>
  </si>
  <si>
    <t>Differences in policy approaches to the problem</t>
  </si>
  <si>
    <t>Kenya, Tanzania, Ethiopia</t>
  </si>
  <si>
    <t>None yet</t>
  </si>
  <si>
    <t>Biological control options often percieved as unsafe</t>
  </si>
  <si>
    <t>Conflict over different management approches</t>
  </si>
  <si>
    <t>Kenya</t>
  </si>
  <si>
    <t>Lack of time and funding</t>
  </si>
  <si>
    <t>Provision of Aid money is often short-term and cannot be sustained</t>
  </si>
  <si>
    <t>Prosopis introduced as a fodder plant but now does more harm than good</t>
  </si>
  <si>
    <t>Good links between researchers and practitioners Targeted involvement of affected stakeholders in decisions and research design Demonstration trials Workshops</t>
  </si>
  <si>
    <t>Too early to tell</t>
  </si>
  <si>
    <t>It has not changed</t>
  </si>
  <si>
    <t>Because invasive species can often produce perceived benefits (e.g. fodder, wood, carbon sequestration) they are promoted by narrowly-focussed "aid" agencies. We need to find commn ground here if the problems are to be effectively addressed</t>
  </si>
  <si>
    <t>I am not aware of any</t>
  </si>
  <si>
    <t>f11fa934-2f50-4efc-b04d-44356a2d744e</t>
  </si>
  <si>
    <t>2019-10-07T10:07:09</t>
  </si>
  <si>
    <t>2019-10-08T21:15:36.654+02:00</t>
  </si>
  <si>
    <t>2019-10-08T21:37:17.357+02:00</t>
  </si>
  <si>
    <t>ee.kobotoolbox.org:ifvgmco5bY8dCucT</t>
  </si>
  <si>
    <t>geography</t>
  </si>
  <si>
    <t>switzerland</t>
  </si>
  <si>
    <t>vietnam</t>
  </si>
  <si>
    <t>To assess the nature of a forest transition (turnaround from deforestation to afforestation) in Vietnam with a view to influencing more sustainable forest dynamics (both in terms of nature and people)</t>
  </si>
  <si>
    <t>Whole project</t>
  </si>
  <si>
    <t>Specific understanding of links of forest dynamics to biodiversity and ecosystem services; knowledge of social dynamics (institutions, policies, practices) influencing forest dynamics</t>
  </si>
  <si>
    <t>to date video and photo outputs and participation in local and national workshops</t>
  </si>
  <si>
    <t>The project leadership PIs All project partners MSc and PhD students You Scientific partners One project participant is in charge of social media and website updates</t>
  </si>
  <si>
    <t>first we have to get research results</t>
  </si>
  <si>
    <t>too early!</t>
  </si>
  <si>
    <t>same</t>
  </si>
  <si>
    <t>need to ask my partners in the partner institutions</t>
  </si>
  <si>
    <t>ditto</t>
  </si>
  <si>
    <t>forestry professionals (university, forestry companies, state forest management boards, protected areas); government officials (local, regional, eventually national); local people...</t>
  </si>
  <si>
    <t>largely the role of our local partners</t>
  </si>
  <si>
    <t>In the first half year of the project</t>
  </si>
  <si>
    <t xml:space="preserve">The project has never provided research knowledge to stakeholders </t>
  </si>
  <si>
    <t>HUAF</t>
  </si>
  <si>
    <t>CORENARM/IREN</t>
  </si>
  <si>
    <t>this field is required</t>
  </si>
  <si>
    <t>Face-to-face meetings Workshops and field visits</t>
  </si>
  <si>
    <t>No, they are not involved</t>
  </si>
  <si>
    <t>hopefully via regional and national policymakers</t>
  </si>
  <si>
    <t>working with partners within our project who have long-term experience and personal connections in the research-policy interface</t>
  </si>
  <si>
    <t>costs for attending meetings are often covered (transport/food)</t>
  </si>
  <si>
    <t>Other</t>
  </si>
  <si>
    <t>don't know yet</t>
  </si>
  <si>
    <t>too early</t>
  </si>
  <si>
    <t>'results' workshops too early in the process</t>
  </si>
  <si>
    <t>still too early</t>
  </si>
  <si>
    <t>?</t>
  </si>
  <si>
    <t>792ae5be-af79-4a22-8c41-41aa688067a8</t>
  </si>
  <si>
    <t>2019-10-08T19:37:23</t>
  </si>
  <si>
    <t>2019-10-07T16:40:43.594+02:00</t>
  </si>
  <si>
    <t>2019-10-15T14:36:02.907+02:00</t>
  </si>
  <si>
    <t>OPAL</t>
  </si>
  <si>
    <t>Administrative coordinator (ETH)</t>
  </si>
  <si>
    <t>I have a MA in International Relations. In the OPAL project, I do the administration, communication, website, newsletter, etc.</t>
  </si>
  <si>
    <t>That oil palm is produced more sustainably around the globe.</t>
  </si>
  <si>
    <t>Except of the administration and website, I also participate in outreach activities to the larger public in Switzerland (presentations in German about palm oil).</t>
  </si>
  <si>
    <t>Social science</t>
  </si>
  <si>
    <t>I don't know/unsure</t>
  </si>
  <si>
    <t>Scientific Publications, policy briefs, workshops. For and with policy makers, industry, smallholders.</t>
  </si>
  <si>
    <t>Publications, blogs, videos, workshops</t>
  </si>
  <si>
    <t>PIs All project partners</t>
  </si>
  <si>
    <t>To have connections to the right people, who are in a position to change policy.</t>
  </si>
  <si>
    <t>The Montpellier declaration was drafted by members of the OPAL team. http://www.opal-project.org/uploads/5/0/1/3/50138087/20160623_atbc-the-montpellier-declaration.pdf</t>
  </si>
  <si>
    <t>Mainly through a series of blogs on our project. https://forestsnews.cifor.org/54802/oil-palm-landscapes-playing-keeps?fnl=en</t>
  </si>
  <si>
    <t>Cameroon has incorporated some of our findings in its national policy - CIFOR, IPB and WWF are jointly contributing to the efforts by the Coordinating Minister for Economic Affairs to strengthen the standards of the Indonesian Sustainable Palm Oil (ISPO) system - CIFOR has contributed to the development of a National Action Plan for sustainable palm  oil, which has been facilitated through a national multi-stakeholder forum called Indonesian Palm Oil Platform (InPOP)</t>
  </si>
  <si>
    <t>- Meetings with interested stakeholders (Migros, Paneco, RepRisk, …)</t>
  </si>
  <si>
    <t>Methodology being used by partners in other project - as a result of game sessions, farmers of Dibombari decided to group themselves together, and want to renew their plantations with better plant material - the same farmers and the agro-indutry held meetings/discussions for better mutual understanding. New agreements planned.</t>
  </si>
  <si>
    <t>Smallholders at local scale. Policy makers (head of district, ministers) at regional and national scale. Retailers at national scale.</t>
  </si>
  <si>
    <t>Exercice of stakeholder mapping</t>
  </si>
  <si>
    <t>In the first year of the project</t>
  </si>
  <si>
    <t>WWF Cameroon</t>
  </si>
  <si>
    <t>CIFOR</t>
  </si>
  <si>
    <t>IRD</t>
  </si>
  <si>
    <t>Face-to-face meetings Partnership Social media (for example Facebook, Twitter, Instagram, Whatsapp) Workshops and field visits</t>
  </si>
  <si>
    <t>Training workshops PhD students trained as part of the project work</t>
  </si>
  <si>
    <t>Champions sitting in the government</t>
  </si>
  <si>
    <t>Direct contact with stakeholders. When they participated in our workshops.</t>
  </si>
  <si>
    <t>I think in Cameroon they provided a per diem to the participants. Not sure about the rest.</t>
  </si>
  <si>
    <t>Lack of time Lack of trust in the findings Other</t>
  </si>
  <si>
    <t>Lack of Human resources (=too small team)</t>
  </si>
  <si>
    <t>Ho</t>
  </si>
  <si>
    <t>Identification of champions Demonstration trials Workshops</t>
  </si>
  <si>
    <t>I don't know</t>
  </si>
  <si>
    <t>In the second phase, when research results were there, it was easier to communicate about them.</t>
  </si>
  <si>
    <t>f9568e9c-4747-49cd-9ff1-068068c3d32e</t>
  </si>
  <si>
    <t>2019-10-15T12:36:09</t>
  </si>
  <si>
    <t>2019-10-21T15:16:01.521+02:00</t>
  </si>
  <si>
    <t>2019-10-21T15:57:27.925+02:00</t>
  </si>
  <si>
    <t>ee.kobotoolbox.org:LaLtBUzpP2Fzw881</t>
  </si>
  <si>
    <t>Telecoupling</t>
  </si>
  <si>
    <t>human geography</t>
  </si>
  <si>
    <t>Myanmar, Madagascar, Laos</t>
  </si>
  <si>
    <t>devising and testing innovative strategies and institutional arrangements for securing ecosystem services and human well-being in telecoupled landscapes</t>
  </si>
  <si>
    <t>The majority was interdisciplinary and the minority transdisciplinary</t>
  </si>
  <si>
    <t>The envisaged aim was very ambitious. the political situation in our three countries is highly challenging. While we aim to influence choice and decisions of third parties, if this really happens cannot be steered. Moreover, our research insights are rather macro scale, not directly implementable, but it can give a new perspective or make people reflect on their previous understandings</t>
  </si>
  <si>
    <t>Stakeholderworkshops at national, regional and local scales, partnership actions (short term, innovation projects tailored to the case study regions), publications (in scientific and practitioner journals)</t>
  </si>
  <si>
    <t>long-term collaborations, this is not something that goes anyhow fast, e.g. windows of opportunity need to come up</t>
  </si>
  <si>
    <t>Sorry, but the question above cannot be answered like this. e.g. we don't know if anybody really understood our research. I only ticked the box to be able to continue the questionnaire</t>
  </si>
  <si>
    <t>regional scale was not addressed</t>
  </si>
  <si>
    <t>don't know</t>
  </si>
  <si>
    <t>application in partnership actions</t>
  </si>
  <si>
    <t>government, private sector, NGOs, CSOs,</t>
  </si>
  <si>
    <t>systematic stakeholder analysis methods</t>
  </si>
  <si>
    <t>ESSA foret</t>
  </si>
  <si>
    <t>University of Lao</t>
  </si>
  <si>
    <t>ECCSi</t>
  </si>
  <si>
    <t>Face-to-face meetings Partnership Social media (for example Facebook, Twitter, Instagram, Whatsapp) Workshops and field visits Peer-reviewed publications Flyers or brochures Posters</t>
  </si>
  <si>
    <t>Yes, they provide logistic support Yes, they assist in data collection They are involved in the research, but in another way than described above</t>
  </si>
  <si>
    <t>as participants in partnership actions</t>
  </si>
  <si>
    <t>Vocational training (Public) lectures MSc students trained as part of the project work PhD students trained as part of the project work</t>
  </si>
  <si>
    <t>with local stakeholders, villagers etc</t>
  </si>
  <si>
    <t>strong, long-term collaborations, acknowleding the nees and priorities of the stakeholders</t>
  </si>
  <si>
    <t>not for small contributions, but for major contributions (ie when people were expected to collaborate a whole day or more)</t>
  </si>
  <si>
    <t>Lack of time Failure to understand the language or the statistics Reliance on other sources of information Research is perceived to be irrelevant, unhelpful or too theoretical Lack of motivation Results/suggestions are not realistic, relevant or applicable in the local context</t>
  </si>
  <si>
    <t>Improved communication at all levels of utilisation Relevant stakeholders were involved in research Good links between researchers and practitioners Targeted involvement of affected stakeholders in decisions and research design Identification of champions Workshops Public information meetings More stakeholder interaction at higher level than the target (top-down)</t>
  </si>
  <si>
    <t>each context needs a different strategy. e.g. in highly conflictive settings such as Myanmar where people are not used to democratic deliberation practices multi-stakeholder workshops are not the best way. However, they work perfectly in countries such as Madagasar where people like to express their perspectives</t>
  </si>
  <si>
    <t>yes, partially, our initial strategy did not work equally well in all countries. Adaptation was needed, however, it also depends on motivation of own local partners.</t>
  </si>
  <si>
    <t>economic actors</t>
  </si>
  <si>
    <t>.</t>
  </si>
  <si>
    <t>48e60b3b-1ea6-40ce-8e23-e14166236986</t>
  </si>
  <si>
    <t>2019-10-21T13:57:33</t>
  </si>
  <si>
    <t>2019-10-22T08:44:36.438+01:00</t>
  </si>
  <si>
    <t>2019-10-22T11:46:14.772+01:00</t>
  </si>
  <si>
    <t>ee.kobotoolbox.org:cGO7AAEYSsnT6cbV</t>
  </si>
  <si>
    <t>Member of project team implementation</t>
  </si>
  <si>
    <t>Ecologist: Regional Food System &amp; Green Growth Program lead for WWF in Central Africa</t>
  </si>
  <si>
    <t>Cameroon</t>
  </si>
  <si>
    <t>Landscape approach for sustainable development of palm oil sector</t>
  </si>
  <si>
    <t>Coordinate research activities and communication at the national and regional level</t>
  </si>
  <si>
    <t>Economy Ecology Social science</t>
  </si>
  <si>
    <t>Sustainable landscape management by stakeholders (Government, oil palm growers and local communities)</t>
  </si>
  <si>
    <t>The project is still going on and stakeholders are now well aware about sustainable oil palm development with no negative impacts on the HCV forests.</t>
  </si>
  <si>
    <t>Research studies and playing games</t>
  </si>
  <si>
    <t>The project leadership</t>
  </si>
  <si>
    <t>Play game with members of national parliament</t>
  </si>
  <si>
    <t>Newsletters and articles</t>
  </si>
  <si>
    <t>Regional sustainable palm oil strategy integrated the project outputs related smallholders engagement in sustainable palm oil production.</t>
  </si>
  <si>
    <t>National palm oil strategy with focus on smallholder schemes to avoid large scale conversion of HCV forest areas.</t>
  </si>
  <si>
    <t>No more expansions in the large scale concessions. Practice focus on replanting and RSPO certification scheme</t>
  </si>
  <si>
    <t>Better smallholders organization and structuring through cooperatives formation and adoption of sustainable intensive agricultural practices</t>
  </si>
  <si>
    <t>Growers and decision-makers</t>
  </si>
  <si>
    <t>Mapping and consultations</t>
  </si>
  <si>
    <t>The project provides research knowledge to stakeholders on a annual basis</t>
  </si>
  <si>
    <t>Government (Ministries of Agriculture and Forestry)</t>
  </si>
  <si>
    <t>Research centers/university</t>
  </si>
  <si>
    <t>Growers (companies &amp; smallholders)</t>
  </si>
  <si>
    <t>Face-to-face meetings Partnership Social media (for example Facebook, Twitter, Instagram, Whatsapp) TV Radio Newspaper Workshops and field visits Flyers or brochures SMS</t>
  </si>
  <si>
    <t>Training workshops Internships MSc students trained as part of the project work PhD students trained as part of the project work</t>
  </si>
  <si>
    <t>MSc research studies carried out by intern students</t>
  </si>
  <si>
    <t>Application of project outputs at local level through game sessions.</t>
  </si>
  <si>
    <t>Yes, the project budget cover participation of stakeholders at the training workshops and  game sessions</t>
  </si>
  <si>
    <t>Failure to understand the language or the statistics Lack of financial incentives</t>
  </si>
  <si>
    <t>Improved communication at all levels of utilisation Good links between researchers and practitioners Targeted involvement of affected stakeholders in decisions and research design More stakeholder interaction at higher level than the target (top-down)</t>
  </si>
  <si>
    <t>Involvement of political-makers</t>
  </si>
  <si>
    <t>Yes, strategy of the project changed toward including more biodiversity component in for better impact on biodiversity conservation.</t>
  </si>
  <si>
    <t>Political-makers</t>
  </si>
  <si>
    <t>Minister of Agriculture</t>
  </si>
  <si>
    <t>088c6abf-7420-48f7-9bce-33c0f1254dd3</t>
  </si>
  <si>
    <t>2019-10-22T10:46:20</t>
  </si>
  <si>
    <t>2019-10-03T12:51:45.739+01:00</t>
  </si>
  <si>
    <t>2019-10-03T13:25:13.187+01:00</t>
  </si>
  <si>
    <t>ee.kobotoolbox.org:klBTiee0H0cG6D9v</t>
  </si>
  <si>
    <t>Research collaborator and student supervisor</t>
  </si>
  <si>
    <t>Social-ecologist (environmental scientist)</t>
  </si>
  <si>
    <t>Veitnam</t>
  </si>
  <si>
    <t>Assessing the social-ecological aspects of forest transitions, their sustainability and implications regional development</t>
  </si>
  <si>
    <t>My role is primarily to supervise students with projects  looking at the benefits of forest for local livelihoods and peoples future visions of forests</t>
  </si>
  <si>
    <t>Sub-national (regional), national and regional planners</t>
  </si>
  <si>
    <t>None to my minde</t>
  </si>
  <si>
    <t>A designated person for communicating with external stakeholders</t>
  </si>
  <si>
    <t>More research and better multi-stakeholder involvement</t>
  </si>
  <si>
    <t>I am not sure it has, but there is no other option and I have to fill this in so I chose the least influencial option</t>
  </si>
  <si>
    <t>I am not sure it has, so I just chose the least “influential” option</t>
  </si>
  <si>
    <t>Local researchers (mainly), citizens and policy makers</t>
  </si>
  <si>
    <t>Unsure if there was a particualr appraoch</t>
  </si>
  <si>
    <t>HUE Unierity</t>
  </si>
  <si>
    <t>na</t>
  </si>
  <si>
    <t>Face-to-face meetings Partnership Peer-reviewed publications</t>
  </si>
  <si>
    <t>researchers</t>
  </si>
  <si>
    <t>I do not think this has been done yet</t>
  </si>
  <si>
    <t>yes, research participants are payed and local students have been funded</t>
  </si>
  <si>
    <t>Research is perceived to be irrelevant, unhelpful or too theoretical</t>
  </si>
  <si>
    <t>Unsure- i think nothing</t>
  </si>
  <si>
    <t>usnure</t>
  </si>
  <si>
    <t>Policy makers and managers</t>
  </si>
  <si>
    <t>unsure</t>
  </si>
  <si>
    <t>e0fe062a-e552-4dab-b540-de74444990af</t>
  </si>
  <si>
    <t>2019-10-28T13:57:51</t>
  </si>
  <si>
    <t>2019-10-28T20:12:50.549+03:00</t>
  </si>
  <si>
    <t>2019-10-28T20:51:01.630+03:00</t>
  </si>
  <si>
    <t>ee.kobotoolbox.org:BwbGaaFN0juM6DCU</t>
  </si>
  <si>
    <t>AlaReLa</t>
  </si>
  <si>
    <t>Biodiversity work package</t>
  </si>
  <si>
    <t>biodiversity, biogeography</t>
  </si>
  <si>
    <t>Madagascar</t>
  </si>
  <si>
    <t>research, conservation and development</t>
  </si>
  <si>
    <t>networking, conference organization,</t>
  </si>
  <si>
    <t>Ecology Social science</t>
  </si>
  <si>
    <t>natural resources management, subnational level, farmers</t>
  </si>
  <si>
    <t>conference, special issue</t>
  </si>
  <si>
    <t>All project partners MSc and PhD students You Non-academic partners Scientific partners A designated person for communicating with external stakeholders One project participant is in charge of social media and website updates</t>
  </si>
  <si>
    <t>more such projects over a longer period of time; changes need time and efforts</t>
  </si>
  <si>
    <t>scientific publication in international peer-reviewed journals</t>
  </si>
  <si>
    <t>same, and special issue of a photographic journal with implications from international professionnals</t>
  </si>
  <si>
    <t>&gt;150 participants at a 4 days conference</t>
  </si>
  <si>
    <t>same as above</t>
  </si>
  <si>
    <t>workshops with local authorities and various stakeholders, exhibition</t>
  </si>
  <si>
    <t>farmers, fishermen</t>
  </si>
  <si>
    <t>past experience</t>
  </si>
  <si>
    <t>ETH</t>
  </si>
  <si>
    <t>ESSA</t>
  </si>
  <si>
    <t>MBG</t>
  </si>
  <si>
    <t>Face-to-face meetings Partnership Social media (for example Facebook, Twitter, Instagram, Whatsapp) Workshops and field visits Peer-reviewed publications Posters</t>
  </si>
  <si>
    <t>gaming</t>
  </si>
  <si>
    <t>fishermen</t>
  </si>
  <si>
    <t>at all levels 1 = partnership, 2 = organize workshops/face to face meetings</t>
  </si>
  <si>
    <t>participants were invited for lunch, and received an allocation covering a day of work</t>
  </si>
  <si>
    <t>Limited access to literature Lack of time Lack of trust in the findings Failure to understand the language or the statistics Lack of financial incentives Lack of motivation Other</t>
  </si>
  <si>
    <t>illiterate</t>
  </si>
  <si>
    <t>Improved communication at all levels of utilisation Relevant stakeholders were involved in research Good links between researchers and practitioners Workshops Public information meetings More stakeholder interaction at higher level than the target (top-down)</t>
  </si>
  <si>
    <t>policy briefs</t>
  </si>
  <si>
    <t>no, everything was planned</t>
  </si>
  <si>
    <t>I dont know,</t>
  </si>
  <si>
    <t>2a96b800-a6de-454d-9f76-3941eb6d0ac0</t>
  </si>
  <si>
    <t>2019-10-28T17:51:05</t>
  </si>
  <si>
    <t>2019-10-28T21:17:37.313+03:00</t>
  </si>
  <si>
    <t>2019-10-28T22:28:48.371+03:00</t>
  </si>
  <si>
    <t>ee.kobotoolbox.org:lOAE1k5dRQw2rL2V</t>
  </si>
  <si>
    <t>Agricultural Economist. Specifically, my specialization and interest area is environmental economics by focusing on impact analysis.</t>
  </si>
  <si>
    <t>Ethiopia</t>
  </si>
  <si>
    <t>Ethiopia, Kenya and Tanzania.</t>
  </si>
  <si>
    <t>To assess environmental and livelihoods impacts of woody invasive alien species in east Africa.</t>
  </si>
  <si>
    <t>Socioeconomic data collection and integration with ecological data collected by researchers from different multideciplines in analysing and publishing results on environment and livelihood (economic) impacts of woody invasive alein species in east Africa</t>
  </si>
  <si>
    <t>transdeciplinary impact analysis methods - data integration from different deciplines from different spatial scales.</t>
  </si>
  <si>
    <t>the project life span is not come to an end. The project is underway especially applying and scaling up of different invasive alien species management options are underway.</t>
  </si>
  <si>
    <t>-results publications, workshops at local, national and sub-national levels with different stakeholders from different economic sectors.</t>
  </si>
  <si>
    <t>The project leadership All project partners Scientific partners</t>
  </si>
  <si>
    <t>results dissemination during workshops. Policy makers at all layers (local to national) of the governmental structure are participants in all workshops by Woody Weeds project.</t>
  </si>
  <si>
    <t>many scientic papers are already published.</t>
  </si>
  <si>
    <t>many initations to meetings to some project memebers</t>
  </si>
  <si>
    <t>outputs and reports are used by regional policy makers</t>
  </si>
  <si>
    <t>outputs and woody invasive alien species management practices are lent</t>
  </si>
  <si>
    <t>different woody invasive alien species management practices are adopted</t>
  </si>
  <si>
    <t>local farmers/pastoralists/agro-pastoralists, policy makers at national and sub-national levels</t>
  </si>
  <si>
    <t>via consultation with concerned ministry offices and local stakeholders</t>
  </si>
  <si>
    <t>Local Implementation Group</t>
  </si>
  <si>
    <t>District Agriculture Develepment Office</t>
  </si>
  <si>
    <t>Ministry Of Agriculture</t>
  </si>
  <si>
    <t>Face-to-face meetings Social media (for example Facebook, Twitter, Instagram, Whatsapp) Workshops and field visits Posters</t>
  </si>
  <si>
    <t>LIG</t>
  </si>
  <si>
    <t>application of management options with LIGs</t>
  </si>
  <si>
    <t>no</t>
  </si>
  <si>
    <t>Improved communication at all levels of utilisation Targeted involvement of affected stakeholders in decisions and research design Demonstration trials Public information meetings More stakeholder interaction at higher level than the target (top-down)</t>
  </si>
  <si>
    <t>top-down</t>
  </si>
  <si>
    <t>yes, demonstration trials</t>
  </si>
  <si>
    <t>ministry</t>
  </si>
  <si>
    <t>Ethiopian Ministry of Agriculture</t>
  </si>
  <si>
    <t>b13cba43-973a-441f-bd20-9fa5bd3ba4fb</t>
  </si>
  <si>
    <t>2019-10-28T19:28:46</t>
  </si>
  <si>
    <t>2019-10-28T22:59:04.881+01:00</t>
  </si>
  <si>
    <t>2019-10-28T23:38:23.426+01:00</t>
  </si>
  <si>
    <t>ee.kobotoolbox.org:t0fOnbsAAYCX2YhV</t>
  </si>
  <si>
    <t>ProBE</t>
  </si>
  <si>
    <t>Geographer</t>
  </si>
  <si>
    <t>Tanzania, Kenya</t>
  </si>
  <si>
    <t>The project aims to support:  increased acceptance and use of innovative biomass energy solutions among poor rural and urban households identification of biomass energy value chains that help to balance human needs and environmental potentials in rural–urban contexts reformulation of current energy policies in favour of sustainable biomass energy solutions</t>
  </si>
  <si>
    <t>To analyses the potentials of, and demand for, different ecosystem goods and services, including biomass energy generated in the case study areas.</t>
  </si>
  <si>
    <t>Geography</t>
  </si>
  <si>
    <t>...</t>
  </si>
  <si>
    <t>All project partners Non-academic partners Scientific partners</t>
  </si>
  <si>
    <t>It's simply difficult (maybe too short term) to say whether policies could be influenced or not.</t>
  </si>
  <si>
    <t>Scientific publications</t>
  </si>
  <si>
    <t>Ignore the above question. The achievement on Regional scale is unknown</t>
  </si>
  <si>
    <t>Coverage on national TV (Kenya), Facebook posts, dissemination event</t>
  </si>
  <si>
    <t>dissemination event</t>
  </si>
  <si>
    <t>local farmer, consumers, producers, polititians, NGOs, CBOs, traders</t>
  </si>
  <si>
    <t>Initial stakeholder analysis</t>
  </si>
  <si>
    <t>CETRAD (Centre for Training and Integrated Research In ASAL Development)</t>
  </si>
  <si>
    <t>TaTEDO (Tanzania)</t>
  </si>
  <si>
    <t>Practical Action (Kenya)</t>
  </si>
  <si>
    <t>Face-to-face meetings Partnership Workshops and field visits Posters SMS</t>
  </si>
  <si>
    <t>Limited access to literature Lack of time Lack of trust in the findings Failure to understand the language or the statistics</t>
  </si>
  <si>
    <t>Improved communication at all levels of utilisation Good links between researchers and practitioners Workshops</t>
  </si>
  <si>
    <t>4cccaf24-ebdf-4846-a9b2-7b95ce9db16c</t>
  </si>
  <si>
    <t>2019-10-28T22:38:29</t>
  </si>
  <si>
    <t>2019-10-29T09:33:55.752+03:00</t>
  </si>
  <si>
    <t>2019-10-29T13:41:17.771+03:00</t>
  </si>
  <si>
    <t>ee.kobotoolbox.org:uwHSdtH3tRrDUE3P</t>
  </si>
  <si>
    <t>To assess effect of Woody IAS on recruitment of native plants.</t>
  </si>
  <si>
    <t>Wildlife ecologist; I have knowledge on wildlife Management (Diploma Level), Tourism (Degree level) and  ecology ( MSc level)</t>
  </si>
  <si>
    <t>Tanzania</t>
  </si>
  <si>
    <t>To assess invasion of woody alien species in East Usambara forest reserves and To assess survival and growth of woody plants under the canopies of natural forests</t>
  </si>
  <si>
    <t>To assess the effect of woody alien invasive species on recruitment of native trees thereby mitigating their negative impacts on conservation of native ecosystems and biodiversity of the East Usambara</t>
  </si>
  <si>
    <t>Understanding the effect of IAS on ecosystems in local scale to communities and scientists</t>
  </si>
  <si>
    <t>Publicizing the results/ findings in ecological international  journal</t>
  </si>
  <si>
    <t>All project partners MSc and PhD students</t>
  </si>
  <si>
    <t>Present finding  to policy makers  through workshops and meetings</t>
  </si>
  <si>
    <t>Report of the project findings is near to be accepted for publication in international Journal of Ecology</t>
  </si>
  <si>
    <t>The report written is at final stage to be published in international journal</t>
  </si>
  <si>
    <t>The report is at the University Library for public utilization  and is to be published</t>
  </si>
  <si>
    <t>Report disseminated for public consumption  at Sub National level</t>
  </si>
  <si>
    <t>Report disseminated at University Library for references</t>
  </si>
  <si>
    <t>Researchers and Foresters</t>
  </si>
  <si>
    <t>N/A</t>
  </si>
  <si>
    <t>A single one</t>
  </si>
  <si>
    <t>TAFORI -Lushoto</t>
  </si>
  <si>
    <t>SUA</t>
  </si>
  <si>
    <t>CABI</t>
  </si>
  <si>
    <t>Face-to-face meetings Partnership Workshops and field visits</t>
  </si>
  <si>
    <t>Yes, they provide logistic support</t>
  </si>
  <si>
    <t>MSc students trained as part of the project work</t>
  </si>
  <si>
    <t>Workshops, field visit and Close supervision</t>
  </si>
  <si>
    <t>Workshop and dissemination of findings through presentation</t>
  </si>
  <si>
    <t>Not done</t>
  </si>
  <si>
    <t>Financial</t>
  </si>
  <si>
    <t>Budget</t>
  </si>
  <si>
    <t>Policy</t>
  </si>
  <si>
    <t>Improve collaboration</t>
  </si>
  <si>
    <t>Spent as per budget</t>
  </si>
  <si>
    <t>University budget guideline hinders knowledge utilization</t>
  </si>
  <si>
    <t>Improved communication at all levels of utilisation Workshops</t>
  </si>
  <si>
    <t>Involvement of relevant stake holders</t>
  </si>
  <si>
    <t>Did not change, therefore no have any impact</t>
  </si>
  <si>
    <t>Public decision makers who can use  findings to  influence ecosystem services and ecological interaction</t>
  </si>
  <si>
    <t>Conservation Commissioner -TAWA,  Kingolwira, TAFORI Building P.o.box 2658 Morogoro Tanzania</t>
  </si>
  <si>
    <t>b0792b80-3060-4aad-ab25-5ed322212a88</t>
  </si>
  <si>
    <t>2019-10-29T10:41:54</t>
  </si>
  <si>
    <t>2019-10-31T08:30:00.710+01:00</t>
  </si>
  <si>
    <t>2019-10-31T09:32:45.783+01:00</t>
  </si>
  <si>
    <t>ee.kobotoolbox.org:eN1J74nrCaLU1VYJ</t>
  </si>
  <si>
    <t>WP leader, senior researcher, and PhD supervisor</t>
  </si>
  <si>
    <t>geospatial data analysis, remote sensing expert, geographer</t>
  </si>
  <si>
    <t>Ethiopia, Kenya, Tanzania</t>
  </si>
  <si>
    <t>Generate knowledge on the invasion process of two invasive alien plant species (IAPS) in East Africa (EA). Assess positive and negative impacts of these IAPS on the ecosystem services and human well-being in EA. Elaborate sustainable control measures to mitigate the negative impacts of these IAPS.</t>
  </si>
  <si>
    <t>Assessing the spread of these IAPS on local, regional and national scale and enumerate the area and type of land that had been invaded since their introduction in each of the study countries.</t>
  </si>
  <si>
    <t>evolutionary biology</t>
  </si>
  <si>
    <t>see next answer below</t>
  </si>
  <si>
    <t>Global scale: publish generated knowledge in scientific literature. National scale: interact with policy and decision makers, write recommendations as part of national authority reports addressed for policy makers for policy makers. Regional scale: interact with regional policy makers and key stakeholders to exchange knowledge. Local level: invite stakeholders to workshops, gain information, give feedback after gained scientific insights, intergrate local stakeholders by founding local implementation groups, elaborate together sustainalbe and feasible management strategies.</t>
  </si>
  <si>
    <t>Identify important key stakeholders that have an interest and the power to change things. Inform key stakeholders/policy makers by inviting them to our project workshops. Contribute the generated knowledge to national authority reports that address national policymakers.</t>
  </si>
  <si>
    <t>Scientific publications, twitter tweets, websites and blogs are internationally cited, liked, retweetet. Scientific blog websites asked for contributions in form of interviews.</t>
  </si>
  <si>
    <t>Our elaborated knowledge has influenced national IAPS management strategies in two out of three study countries.</t>
  </si>
  <si>
    <t>Our implementation activities on local level have experienced interest by other stakeholders in other Counties/Districts. Out-scaling in two of the three study countries seems very likely.</t>
  </si>
  <si>
    <t>Local implementation of sustainable management strategies to mitigate impacts of IAPS are being test-implemented and evaluated by ten communities and one concervancy.</t>
  </si>
  <si>
    <t>Local farmer communities, community chiefs, sub-national policy makers, national policy makers, national forestry authorities, responsibles for national IAPS strategies, national researchers involved in IAPS management, international research scientists in the field of IAPS research/management</t>
  </si>
  <si>
    <t>Through "snowball exercises" conducted at the beginning of the project. This was done in each country.</t>
  </si>
  <si>
    <t>CABI (we had not collaborated before, proposal writing was the start, thus 0 or 1 year, not sure how you count the years)</t>
  </si>
  <si>
    <t>WLRC</t>
  </si>
  <si>
    <t>KEFRI, TAFORI (not known until project start)</t>
  </si>
  <si>
    <t>Face-to-face meetings Social media (for example Facebook, Twitter, Instagram, Whatsapp) TV Radio Workshops and field visits Posters</t>
  </si>
  <si>
    <t>They are interviewees of household surveys. Thus, they provide data.</t>
  </si>
  <si>
    <t>I don't know exactly. I guess both (I have ticked above) equally.</t>
  </si>
  <si>
    <t>Same answer as above.</t>
  </si>
  <si>
    <t>I don't know.</t>
  </si>
  <si>
    <t>none</t>
  </si>
  <si>
    <t>trans-national collaboration of government institutions not existing</t>
  </si>
  <si>
    <t>Kenya/Tanzania</t>
  </si>
  <si>
    <t>not addressed yet as far as I know. national stakeholders should be gathered in a trans-national workshop as we did on local level in each individual country.</t>
  </si>
  <si>
    <t>trans-border policies don't exist. national stakeholders of both countries have not met at any of our workshops or maybe only at the kick-off meeting.</t>
  </si>
  <si>
    <t>National authorities resist in accepting scientific knowledge and advice from foreigners</t>
  </si>
  <si>
    <t>no solution found</t>
  </si>
  <si>
    <t>national mgmt stragegy and action plan was developed without consultation of our project. but no action was taken on the ground so far. just talk.</t>
  </si>
  <si>
    <t>Lack of communication/feedback by responsibles for implementation/testing</t>
  </si>
  <si>
    <t>unsuccessfull: keep contacting. successfull: be present</t>
  </si>
  <si>
    <t>Workshops Other</t>
  </si>
  <si>
    <t>Be present and do research in the study area (e.g. PhD doing field work for a longer period or PI visiting for some days, frequently, maybe hiring the person full time would do the job but I am not sure)</t>
  </si>
  <si>
    <t>Yes, particularly the integration of local communities and local stakeholders that share an interest and have a certain power to spread the word or change things helps.</t>
  </si>
  <si>
    <t>Maybe influencial County and National policymakers, e.g. be good friends with ministers of environment or president would help.</t>
  </si>
  <si>
    <t>d9d4097b-3ca1-4e47-827b-13704ff3e655</t>
  </si>
  <si>
    <t>2019-10-31T08:32:51</t>
  </si>
  <si>
    <t>2019-11-02T10:55:18.452+07:00</t>
  </si>
  <si>
    <t>2019-11-02T12:20:14.244+07:00</t>
  </si>
  <si>
    <t>ee.kobotoolbox.org:rbR8nlbYzlJINQMw</t>
  </si>
  <si>
    <t>I'm a Co-PI</t>
  </si>
  <si>
    <t>I'm an environmental scientist focused on forest management, policy and institutional setting.</t>
  </si>
  <si>
    <t>Vietnam and Switzerland</t>
  </si>
  <si>
    <t>Our aim is to contribute to a better understanding of tropical forest transitions as they relate to sustainable development. Specifically, we try to achieve following objectives: (i) describe recent dynamics and causes of forest cover changes, including human uses and ecological succession in different forest types; (ii) investigate consequences of these changes on availability of timber and non-timber products and other types of ecosystem services like watershed protection; (iii) assess the livelihood outcomes and valuations of different types of forests for local stakeholders within current institutional, economic, and policy contexts; and (iv) investigate the effectiveness of new ‘payments for forest environmental services’ policies.</t>
  </si>
  <si>
    <t>- Research knowledge: The project will contribute to sustainable forest management in a region characterized by rapid change, including deforestation, Acacia plantations, and new, innovative policies promoting watershed protection, ecosystem payments, and community benefits. (2) Geographical scales: national and regional (Southeast Asia) scales; (3) Stakeholders: policy makers, researchers, local and national authorities, forest dependent communities</t>
  </si>
  <si>
    <t>- Because our project only went through 2/3 of the time in phase 1 (2 years/3 years) and only 1/3 of the whole cycle (6 years).</t>
  </si>
  <si>
    <t>To achieve six levels of knowledge utilization, we need to: (i) expand our project outputs to broader of stakeholders including national policy makers and international research communities; (ii) frequently communicate with local and national stakeholders to integrate our research results into policy making process; (iii) bringing knowledge and research outputs into capacity building components such as academic teaching curriculum and training for non-academic staff (forestry officers); and (iv) increasing our publications through peer-reviewed papers and workshop presentations.</t>
  </si>
  <si>
    <t>PIs All project partners MSc and PhD students You Non-academic partners A designated person for communicating with external stakeholders</t>
  </si>
  <si>
    <t>We need to bring our research results into policy making process. Next time, we plan to organize 2-3 national workshops on 'effective payment for environmental services' in protecting natural forests in Vietnam.</t>
  </si>
  <si>
    <t>https://www.nrcresearchpress.com/doi/abs/10.1139/er-2016-0050#.Xb0L9kUzbOR;</t>
  </si>
  <si>
    <t>https://www.ait.ac.th/event/conference-redefining-diversity-and-dynamism-of-natural-resources-management-in-asia/</t>
  </si>
  <si>
    <t>https://www.ftviet.info/post/workshop-on-sustainable-forest-landscape-governance-in-a-luoi-valley</t>
  </si>
  <si>
    <t>https://www.ftviet.info/post/workshop-on-sustainable-forest-landscape-governance-in-a-luoi-valley;</t>
  </si>
  <si>
    <t>https://www.ftviet.info/post/using-mobile-apps-to-improve-the-quality-of-nature-conservation-in-a-luoi-valley</t>
  </si>
  <si>
    <t>Policy makers, Researchers, Lecturers, Forestry officers and rangers; Local communities; NGOs</t>
  </si>
  <si>
    <t>We identify stakeholders relevant to projects through our networking of NGOs, research groups, and university network.</t>
  </si>
  <si>
    <t>All targeted stakeholders</t>
  </si>
  <si>
    <t>Forest Protection Department of Thua Thien Hue province</t>
  </si>
  <si>
    <t>Hue University of Agriculture and Forestry</t>
  </si>
  <si>
    <t>Forest Protection and Development Fund, Thua Thien Hue province</t>
  </si>
  <si>
    <t>Face-to-face meetings Partnership Workshops and field visits Flyers or brochures</t>
  </si>
  <si>
    <t>Local communities can apply knowledge and skills gained from training course into their daily work (mobile apps for forest monitoring; silviculture practice for their plantation)</t>
  </si>
  <si>
    <t>Capacity building package for forestry staff, communities, MSc and PhD students are most successful activities;</t>
  </si>
  <si>
    <t>Yes, we provide honorarium for local farmers when they spend a whole day with us in training course.</t>
  </si>
  <si>
    <t>Limited access to literature Lack of financial incentives Lack of motivation</t>
  </si>
  <si>
    <t>Improved communication at all levels of utilisation Relevant stakeholders were involved in research Good links between researchers and practitioners Demonstration trials Workshops</t>
  </si>
  <si>
    <t>PhD employment is quite challenging due to English language limitation, and thus leading to slow progress of employment and cause delay in mobilizing PhD students to engage with project activities</t>
  </si>
  <si>
    <t>I don't know since our project went just one third of the way, but I think it will bring higher impact if we improve our communication.</t>
  </si>
  <si>
    <t>PhD students</t>
  </si>
  <si>
    <t>Mr. Tran Quoc Canh, Deputy Head of Forest Protection and Development Fund (FPDF); email: canhtq@gmail.com</t>
  </si>
  <si>
    <t>75627662-ded9-4607-b00b-f2fbe13f01ab</t>
  </si>
  <si>
    <t>2019-11-02T05:20:20</t>
  </si>
  <si>
    <t>2019-11-02T16:20:16.849+02:00</t>
  </si>
  <si>
    <t>2019-11-02T18:18:01.108+02:00</t>
  </si>
  <si>
    <t>ee.kobotoolbox.org:jEgfd3fR9NmuKnm5</t>
  </si>
  <si>
    <t>Transparency in resource extraction</t>
  </si>
  <si>
    <t>Local PI</t>
  </si>
  <si>
    <t>With a background in agricultural engineering and research interests in nutrition, food science and technology for development.</t>
  </si>
  <si>
    <t>Mozambique</t>
  </si>
  <si>
    <t>The Resource Impact Dashboard (RID) project objective is to devlop a novel methodology to understand and monitor local level development outcomes in extractive settings to informs deliberations between companies, local populations, and local authorities over impacts and benefits, participation and priorities.</t>
  </si>
  <si>
    <t>Conception, implementation and dissemination. With focus on the field works planing and implementation in Mozambique.</t>
  </si>
  <si>
    <t>The project aims to be applicated at a global scale, providing independent and trustable data about local development resulting resources extraction in cooperation and for the stakeholder’s companies, governments and communities and their representatives.</t>
  </si>
  <si>
    <t>The companies engaged in the research already know about the project results but communities and somehow the government are not so informed. Further efforts on results dissemination still being necessary to achieve a bigger and better impact of the project</t>
  </si>
  <si>
    <t>Transmission was done by meeting the companies engaged in the project and by their continuous engagement in the project implementation. Cognition was done by written and oral communications in several scientific events. Reference – not yet if I know it. Influence it’s just beginning since the stakeholders are interested in the results but more need to be done. Application is our final goal but by know  a broad dissemination must be done.</t>
  </si>
  <si>
    <t>PIs All project partners MSc and PhD students You</t>
  </si>
  <si>
    <t>Broad dissemination must be done for as much as possible engage the stakeholders to use the RID.</t>
  </si>
  <si>
    <t>file:///C:/Users/UDI-A/AppData/Local/Packages/Microsoft.MicrosoftEdge_8wekyb3d8bbwe/TempState/Downloads/02-12-Brugger-179_paper%20(1).pdf</t>
  </si>
  <si>
    <t>https://www.gci.cam.ac.uk/facilitation-cambridge-global-challenges-research/4-connect-research-implementation-oda-target-0</t>
  </si>
  <si>
    <t>Meetings in Maputo with several embassies (USA, Norway, Swiss), the African Development Bank, and Ministries of Land and Environment, Enregy and Natural Resources, Health and Education.</t>
  </si>
  <si>
    <t>Meeting with the Nampula Provincial Director of Energy and Natural Resources</t>
  </si>
  <si>
    <t>Meeting with Kenmare one of the local companies engaged in the project</t>
  </si>
  <si>
    <t>Mining companies, government at national and local level and communities.</t>
  </si>
  <si>
    <t>By their relevance for the project objectives.</t>
  </si>
  <si>
    <t>Kenmare</t>
  </si>
  <si>
    <t>Syrah Resources</t>
  </si>
  <si>
    <t>Minestry of Energy and Natural Resources</t>
  </si>
  <si>
    <t>Training workshops (Public) lectures Interventions in classrooms MSc students trained as part of the project work PhD students trained as part of the project work</t>
  </si>
  <si>
    <t>Yes they provide data to feed the RID and they also appraise the results so we can improve it in order it goes on their needs.</t>
  </si>
  <si>
    <t>Being transparent and always in close connection with the companies developing a trust environment and partnership.</t>
  </si>
  <si>
    <t>Unawareness about the RID existence</t>
  </si>
  <si>
    <t>All</t>
  </si>
  <si>
    <t>Divulgation</t>
  </si>
  <si>
    <t>SADC  countrie</t>
  </si>
  <si>
    <t>Workshop for results dissemination in preparation</t>
  </si>
  <si>
    <t>Divulgation and aplication</t>
  </si>
  <si>
    <t>Improved communication at all levels of utilisation Relevant stakeholders were involved in research Good links between researchers and practitioners Targeted involvement of affected stakeholders in decisions and research design Identification of champions Demonstration trials Workshops Public information meetings More stakeholder interaction at higher level than the target (top-down)</t>
  </si>
  <si>
    <t>We decided to hava meting face to face to each partner and stakehorlder at a first aproach and now we are prepareing a workshop with all of them in Maputo.</t>
  </si>
  <si>
    <t>More companies.</t>
  </si>
  <si>
    <t>Vale, Miss Sheila Miquidade -  Sheila.Miquidade@vale.com</t>
  </si>
  <si>
    <t>30b3263f-80b2-48e1-9d8d-1e96fc1e2ecd</t>
  </si>
  <si>
    <t>2019-11-02T16:18:10</t>
  </si>
  <si>
    <t>2019-10-31T15:43:49.252+07:30</t>
  </si>
  <si>
    <t>2019-11-05T09:59:51.689+07:30</t>
  </si>
  <si>
    <t>ee.kobotoolbox.org:cE9nqRVjLWbKJQKd</t>
  </si>
  <si>
    <t>Partnership Actions for Cooperative Telecoupling  (PACTs)</t>
  </si>
  <si>
    <t>PACT Leader for Myanmar, Southeast Asia</t>
  </si>
  <si>
    <t>My degree is BSc Chemistry</t>
  </si>
  <si>
    <t>Myanmar Southeast Asia</t>
  </si>
  <si>
    <t>I work in Myanmar</t>
  </si>
  <si>
    <t>Aim of our PACT project is to equally empower women and men, Karen and Burmese, younger and older, richer and poorer villagers for they can reduce their poverty by increasing their capacities through improved networks and by sustainably and securely using, maintaining, and improving the ecosystem services and land that they depend on.</t>
  </si>
  <si>
    <t>I worked as a research assistant from 2016 to 2018 in r4d project. The name of the project is Managing telecoupled landscapes for the sustainable  provision of eco-system services and poverty alleviation. The aim of the project is devising and testing innovative strategies and institutional arrangements for securing ecosystem service flows and human well being in and between telecoupled landscapes at study sites in Las, Myanmar and Madagascar.</t>
  </si>
  <si>
    <t>Economy Geography</t>
  </si>
  <si>
    <t>WP1 : Analyzing social-ecological systems under telecoupling/ WP2: Participatory modelling for learning, prediction, and decision-making / WP 3 Social learning and adaptive governance. We shared our researched knowledge to Gov, CSos, NGOs, INGOs, universities, and local peoples</t>
  </si>
  <si>
    <t>I don't have enough knowledge to give answer for that question.</t>
  </si>
  <si>
    <t>I think, It is difficult to achieve it in Myanmar.</t>
  </si>
  <si>
    <t>Facebook posts, reports and meeting</t>
  </si>
  <si>
    <t>Facebook post , reports and meeting</t>
  </si>
  <si>
    <t>Facebook post, reports and meeting</t>
  </si>
  <si>
    <t>Facebook post,  reports and meeting</t>
  </si>
  <si>
    <t>local people, governments departments, CSOs , NGOs, INGOs  from our case study site area.</t>
  </si>
  <si>
    <t>the Project leaders choose the case study site and we made interview the people from there.</t>
  </si>
  <si>
    <t>LCG</t>
  </si>
  <si>
    <t>WCF</t>
  </si>
  <si>
    <t>WWF</t>
  </si>
  <si>
    <t>Social media (for example Facebook, Twitter, Instagram, Whatsapp) Workshops and field visits Posters Other</t>
  </si>
  <si>
    <t>Facebook and e-mail</t>
  </si>
  <si>
    <t>Yes, they provide logistic support They are involved in the research, but in another way than described above</t>
  </si>
  <si>
    <t>Our state holders answered our interview.</t>
  </si>
  <si>
    <t>OneMap project</t>
  </si>
  <si>
    <t>survey and interview</t>
  </si>
  <si>
    <t>local people from our case study site</t>
  </si>
  <si>
    <t>Failure to understand the language or the statistics</t>
  </si>
  <si>
    <t>Improved communication at all levels of utilisation Relevant stakeholders were involved in research Workshops More stakeholder interaction at higher level than the target (top-down)</t>
  </si>
  <si>
    <t>our strategies were good.</t>
  </si>
  <si>
    <t>Difficult to give answers.</t>
  </si>
  <si>
    <t>Some CSOs in Dawei. We tried to make interviews with them but they were busy with other tasks. They are very famous CSOs in Dawei region.</t>
  </si>
  <si>
    <t>Tanintharyi friend (CSO), It in Tanintharyi division, Myanmar</t>
  </si>
  <si>
    <t>74edc4fd-f8ba-4bd1-8d95-86ecaa948473</t>
  </si>
  <si>
    <t>2019-11-05T03:29:57</t>
  </si>
  <si>
    <t>2019-11-05T13:25:26.068+03:00</t>
  </si>
  <si>
    <t>2019-11-05T16:56:23.774+03:00</t>
  </si>
  <si>
    <t>ee.kobotoolbox.org:8m9sfmcbPVEa5HYt</t>
  </si>
  <si>
    <t>PhD Student</t>
  </si>
  <si>
    <t>ENVIRONMENTAL SCIENCES</t>
  </si>
  <si>
    <t>KENYA</t>
  </si>
  <si>
    <t>KENYA AND TANZANIA</t>
  </si>
  <si>
    <t>The main goal was to assess the prospects of sustainable biomass energy value chains in rural–urban contexts in East Africa. Theaim of this was to contribute to the formulation and implementation of knowledge-based energy policies that improve urban populations’ access to energy for cooking and safeguard smallholders’ income opportunities.</t>
  </si>
  <si>
    <t>The research aimed at providing knowledge that wold be used for formulation and implementation of knowledge-based energy policies in Kenya and Tanzania that improve urban populations’ access to biomass energy for cooking and safeguard smallholders’ income opportunities. The knowledge provided would be useful at the local, national and regional level to the households, non-governemntal organisations, traders, government agencies in the energy sectort agencies</t>
  </si>
  <si>
    <t>The project went ahead to facilitate the dissemination of knowledge through interactive workshops and interviews, reports, conferences, policy briefs and peer reviewed papers</t>
  </si>
  <si>
    <t>Alot of focuss i s still on electricity, solar as renewable energy sources. However, it is important to enhance knowledge on biomass energy as a renewable energy source</t>
  </si>
  <si>
    <t>1) https://doi.org/10.1155/2018/3939848   2) Cited by AB Mohammed et al., 2018. Technoeconomic feasibility of sustainable charcoal industry to reduce deforestation inHaiti.   3) Okoko A.A, Reinhard. J, Wymann von Dach. S, Ehrensperger. A, Zah. R, Kiteme. B: Greenhouse Gas Assessment of Alternative Value Chains for Biomass Energy for Cooking in Kenya and Tanzania. In 2016 International Tech4Dev Conference. UNESCO Chair in Technologies for Development: From Innovation to Social Impact. SwissTech Convention Centre EPFL, Lausanne, Switzerland. 02-04.05.2016</t>
  </si>
  <si>
    <t>workshops were conducted in all the study sites and various stakeholders were in attendance</t>
  </si>
  <si>
    <t>http://www.youtube.com/watch?v=yVtL5kuVUs4</t>
  </si>
  <si>
    <t>biomass energy traders, county governement, national government officials, NGOs and CBOs</t>
  </si>
  <si>
    <t>through the relevant governement agencies and proir knowledge of the involvement of some stakeholders in biomass energy issues</t>
  </si>
  <si>
    <t>The project has provided research knowledge to stakeholders once since the project started</t>
  </si>
  <si>
    <t>notable to provide an answer</t>
  </si>
  <si>
    <t>not able to provide an answer</t>
  </si>
  <si>
    <t>TV Workshops and field visits Peer-reviewed publications Posters</t>
  </si>
  <si>
    <t>Provide a copy of the peer-reviewed publication Provide reviews or summaries of the scientific literature on the subject</t>
  </si>
  <si>
    <t>They are involved in the research, but in another way than described above</t>
  </si>
  <si>
    <t>Some stakeholders provided data during the data collection phase</t>
  </si>
  <si>
    <t>different sateholders used the knowledge gathered differently. for example knowlegde on best stove would be used by households and traders whereas the same knowledge would be used by governemtn agencies to promote/encoureage used of improved stoves therefore complementing each other.</t>
  </si>
  <si>
    <t>Having interactive sessions through workshops with the various stakeholders</t>
  </si>
  <si>
    <t>provision of accomodation to workshop participants to enable them participate effectively in scheduled workshops</t>
  </si>
  <si>
    <t>Limited access to literature Lack of motivation Other</t>
  </si>
  <si>
    <t>Inaccessibility and unavailability of some of the products suggested by the research findings</t>
  </si>
  <si>
    <t>Relevant stakeholders were involved in research Good links between researchers and practitioners Demonstration trials Workshops Public information meetings</t>
  </si>
  <si>
    <t>The strtegies empyed by the project were useful which saw to it that results were realised at the end of the project</t>
  </si>
  <si>
    <t>The strategy did not change during the course of the project</t>
  </si>
  <si>
    <t>in my opinion the project worked with the relevant stakeholders</t>
  </si>
  <si>
    <t>Not applicable</t>
  </si>
  <si>
    <t>fa9f5660-9a72-488f-b438-b4a28b9ebab2</t>
  </si>
  <si>
    <t>2019-11-06T14:21:54</t>
  </si>
  <si>
    <t>2019-11-08T09:21:52.620+01:00</t>
  </si>
  <si>
    <t>2019-11-08T10:30:36.748+01:00</t>
  </si>
  <si>
    <t>ee.kobotoolbox.org:95X3jDSFYTmJeEQI</t>
  </si>
  <si>
    <t>Ecologist</t>
  </si>
  <si>
    <t>Mitigate the negative impacts of invasive alien trees and shrubs to halt land degradation and stabilize social-ecological systems in the invaded areas.</t>
  </si>
  <si>
    <t>As PI, I was involved in all parts of the project.</t>
  </si>
  <si>
    <t>Simple descriptions of the impacts of woody invasive alien species on the environment and human well-being, creating awareness of the direct links between the environmental health and human well being, from the local to the regional scale, considering the spatio-temporal dynamics of biological invasions as a global driver. As a consequences, knowledge was availed to stakeholders at all spatial scales, from the local to the regional scale.</t>
  </si>
  <si>
    <t>Local and National workshops, scientific publications, multiple appearances in different media, creation of Local Implementation Groups, direct communication with subnational and national decision makers (Vice President, Ministers, Directors of National Institutions).</t>
  </si>
  <si>
    <t>Research knowledge was directly transmitted to decision makers (in personal meetings); this was faciliated by the fact that project grantees had direct contacts/established direct contacts during the project with top decision makers at the national level (Vice President, Ministers, Directors of National Institutions)..</t>
  </si>
  <si>
    <t>Knowledge used in Global review of threats to rangelands (funded through Worldbank), articles published in international popular journals (e.g. National Geographic) and scientific journals; participation in global working group on invasive trees; collabroation with international organizations;</t>
  </si>
  <si>
    <t>Publications in media with regional influence, e.g. Addis Standard, knowledge exchange with regional programmes (e.g. the Horn of Africa Climate Change Programme)</t>
  </si>
  <si>
    <t>Project results were one of the factors leading to a National Prosopis Strategy in Kenya and were directly incorporated in the recently drafted National Invasive Species Strategy in Tanzania; knowledge was also incorporated in the revised Forestry Policy of Tanzania.</t>
  </si>
  <si>
    <t>Strong collaboration with actors at the subnational level in the case study regions of the project. Example: collaboration with government, County representatives of national institutions, subnational NGOs such as Northern Rangeland Trust etc in Baringo County, Kenya. See also below.</t>
  </si>
  <si>
    <t>Co-creation of knowledge and co-decision on management approaches with Local Implementation Groups consisting of key stakeholders at the local/subnational level.</t>
  </si>
  <si>
    <t>A wide range of stakeholders across multiple spatial scales, from pastoralist communities to international NGOs, Centres and Unions.</t>
  </si>
  <si>
    <t>Partly due to the long-term involvement of the grantee's organizations in such activities, partly due to new information gathered during the project.</t>
  </si>
  <si>
    <t>Centre for Development and Cooperation</t>
  </si>
  <si>
    <t>Kenya Forestry Research Institute</t>
  </si>
  <si>
    <t>CIB University of Stellenbosch</t>
  </si>
  <si>
    <t>Face-to-face meetings Partnership Social media (for example Facebook, Twitter, Instagram, Whatsapp) TV Radio Newspaper Workshops and field visits Peer-reviewed publications Posters</t>
  </si>
  <si>
    <t>They also conduct the test implementation of Sustainable Land Management practices, and the project partners provide logistic support and assist in data collection</t>
  </si>
  <si>
    <t>During the project, most utilisation is observed at local level; however, in terms of long-term impact, it is likely that the highest level of utilsation will be at the subnational and national level.</t>
  </si>
  <si>
    <t>The creation of Local Implementation Groups, co-identification of management practices to be tested on the ground, personal contacts with decision makers at the subnational and national levels.</t>
  </si>
  <si>
    <t>Travel and per diem were paid for participation in workshops, tools were provided for testing management options in the field; however, no salaries were paid at any time, based on the convicition that uptake of knowledge is highest by people motivated to participate in these activities because the overall topic of the project is considered as highly relevant.</t>
  </si>
  <si>
    <t>Lack of time Lack of motivation Other</t>
  </si>
  <si>
    <t>Institutional setting does not provide enabling environment for uptake of sustainable IAS management.</t>
  </si>
  <si>
    <t>Many countries in semi-arid/arid regions</t>
  </si>
  <si>
    <t>CBD has been helpfulin overcoming lack of motivation at the national level</t>
  </si>
  <si>
    <t>coordination at the regional level, different messages distributed by international/regional stakeholders</t>
  </si>
  <si>
    <t>All regions in Africa</t>
  </si>
  <si>
    <t>Pot. successful: collaboration with CGIAR Centres (e.g. ILRI)</t>
  </si>
  <si>
    <t>Lack of communication and coordination</t>
  </si>
  <si>
    <t>Governance; Institutional settings, incl.land tenure policy; uptake of successful management approarches developed in other countries</t>
  </si>
  <si>
    <t>all countries in Eastern Africa</t>
  </si>
  <si>
    <t>Pot. successful: upscaling of research findings to levels relevant for policy makers; generating political pressure</t>
  </si>
  <si>
    <t>lack of spatially explicit management strategies and coordination, lack of implementation of cheap management options (e.g. biological control)</t>
  </si>
  <si>
    <t>Governance, implementation of environmental management policies,</t>
  </si>
  <si>
    <t>All countries in Eastern Africa</t>
  </si>
  <si>
    <t>Pot. successful: collaboration with NGO who help communities in developing land use plans and management plans (e.g. Northern Rangeland Trust, Tanzania Natural Resource Forum;</t>
  </si>
  <si>
    <t>Lack of spatially explicit management strategies</t>
  </si>
  <si>
    <t>Coordination among communities</t>
  </si>
  <si>
    <t>Pot. successful: co-creation of management strategies, demonstration trials.</t>
  </si>
  <si>
    <t>Lack of land use security;</t>
  </si>
  <si>
    <t>Improved communication at all levels of utilisation Relevant stakeholders were involved in research Good links between researchers and practitioners Targeted involvement of affected stakeholders in decisions and research design Demonstration trials Workshops More stakeholder interaction at higher level than the target (top-down)</t>
  </si>
  <si>
    <t>Currently, relatively little impact is seen on the role of international organizations such as FAO, internationally operating NGOs etc.</t>
  </si>
  <si>
    <t>No, but the identification of the key stakeholders in achieving impacts has experienced some changes during the lifetime of the project.</t>
  </si>
  <si>
    <t>International organizations</t>
  </si>
  <si>
    <t>FAO</t>
  </si>
  <si>
    <t>ed97cb90-2627-4ddd-a012-959b9a6fca49</t>
  </si>
  <si>
    <t>2019-11-08T09:30:43</t>
  </si>
  <si>
    <t>2019-10-28T15:41:44.840+01:00</t>
  </si>
  <si>
    <t>2019-11-08T10:42:44.272+01:00</t>
  </si>
  <si>
    <t>ee.kobotoolbox.org:Uc4RXouEs7WbkkeZ</t>
  </si>
  <si>
    <t>Geographer, at the interface between Human and Physical geography</t>
  </si>
  <si>
    <t>To understand the influence of telecoupling processes (e.g. export cash crops price fluctuations and implementation of protected areas) on land use change and human well-being in tropical forest frontier contexts</t>
  </si>
  <si>
    <t>Social science Geography</t>
  </si>
  <si>
    <t>Knowledge on sustainable land management (in a broad sense, sustainable not only environmentally, but also socially and economically), with the aim of informing policy and practice at regional and national scales, to be applied at the local scale</t>
  </si>
  <si>
    <t>Setting up multi-stakeholders platforms at national and sub-national scale; publication of policy briefs; publication of scientific articles; presentation of results in research sites; presentation of results at international conferences.</t>
  </si>
  <si>
    <t>The project leadership PIs All project partners MSc and PhD students You</t>
  </si>
  <si>
    <t>Further engagement with stakeholders, and possibly, establishing a roadmap for translating our results into policy</t>
  </si>
  <si>
    <t>Several citations in scientific articles, sharing Twitter and Facebook posts.</t>
  </si>
  <si>
    <t>Members of the research team have been invited to meetings by stakeholders at the national level</t>
  </si>
  <si>
    <t>The members of the team are committed to facilitate adoption by stakeholders a the sub-national level, but still more effort is needed to accomplish it.</t>
  </si>
  <si>
    <t>The PACT projets are being currently implemented, which is leading to direct application of our knowledge at the local scale</t>
  </si>
  <si>
    <t>National scale: ministries' staff members, conservation NGOs directors, civil society actors. Sub-national scale: Protected areas' managers, private companies managers, environmental activists, development NGOs' representatives, sub-national authorities. Local scale: Local authorities (both formal and traditional), farmers, women organisations, religious leaders</t>
  </si>
  <si>
    <t>Our research institution has a long history of engagement in research in the area, which greatly facilitated the identification of the relevant stakeholders. in addition, our research institution counts with the help of a local research assitant that is particularly known and appreciated at the sub-national and local scales</t>
  </si>
  <si>
    <t>The project provides research knowledge to stakeholders on a quarterly basis</t>
  </si>
  <si>
    <t>Ecole Superiere des Sciences Agronomiques, Université d'Antananarivo</t>
  </si>
  <si>
    <t>Local research assistant</t>
  </si>
  <si>
    <t>Conservation NGOs</t>
  </si>
  <si>
    <t>Face-to-face meetings Partnership Workshops and field visits Peer-reviewed publications Flyers or brochures Posters</t>
  </si>
  <si>
    <t>They guide to certain extent the research by pointing to relevant aspects to investigate in-depth. Stakeholders also assist in the interpretation of results, and help understand their relevance</t>
  </si>
  <si>
    <t>Training workshops</t>
  </si>
  <si>
    <t>At the local scale, the knowledge generated by our r4d project is been implemented in the form of PACTs</t>
  </si>
  <si>
    <t>Multi-stakeholders workshops, presentation of results and implementation of PACTs</t>
  </si>
  <si>
    <t>Lack of time Lack of financial incentives Other</t>
  </si>
  <si>
    <t>National: lack of institutional channels and structures to feed our findings into policy making. Sub-national scale: The diverging and often conflicting interests and agendas of different stake-holders might hinder utilisation of the knowledge generated through our project.</t>
  </si>
  <si>
    <t>Lack of time,</t>
  </si>
  <si>
    <t>Barriers: I have attended several multi-stakeholder meetings and could ascertain their concerns about lack of time, and about lack of institutional structures to feed our findings into policy making</t>
  </si>
  <si>
    <t>Conflicting agendas between stake-holders</t>
  </si>
  <si>
    <t>Succesful: multi-stakeholder workshops with actors from other regions with comparable situations, to allow for cross-fertilisation of ideas</t>
  </si>
  <si>
    <t>Barriers: I have attended several multi-stakeholder meetings and one can ascertain some of the conflicting points, also supported by individual conversations with different stakeholders. Solutions: still taking place</t>
  </si>
  <si>
    <t>Lack of funding for putting all relevant findings in practice, and financial incentives to independently adopt some of our findings</t>
  </si>
  <si>
    <t>Succesful: Implementation of PACTs</t>
  </si>
  <si>
    <t>Barriers: conversations with local populations. Solutions: visits to PACTs being implemented, and exchange with local actors involvedin them</t>
  </si>
  <si>
    <t>Improved communication at all levels of utilisation Relevant stakeholders were involved in research Targeted involvement of affected stakeholders in decisions and research design Identification of champions</t>
  </si>
  <si>
    <t>Probably, interaction with and attemps at facilitating adoption of results by private stakeholders (i.e. companies) is the most difficult in our project. Then, it is also difficult to find the appropriate strategy when the economic interests of actors at stake are strong.</t>
  </si>
  <si>
    <t>I don't think the overall strategy changed much during the course of the projects, because the strategy first devised was the most appropriate for the objectives of the project.</t>
  </si>
  <si>
    <t>Private actors. The project have been frequently interacting with them since the early stages of the project, but the interests they might have in continuing with their business-as-usual strategy might be an important impediment for adpotion of results</t>
  </si>
  <si>
    <t>I do not have this information</t>
  </si>
  <si>
    <t>5cbfe0c3-5bac-47f7-9ded-4daad164832d</t>
  </si>
  <si>
    <t>2019-11-08T09:43:10</t>
  </si>
  <si>
    <t>2019-11-08T13:17:21.852+03:00</t>
  </si>
  <si>
    <t>2019-11-08T15:26:31.544+03:00</t>
  </si>
  <si>
    <t>ee.kobotoolbox.org:85IGuPr4PXKiaigC</t>
  </si>
  <si>
    <t>Not Applicable</t>
  </si>
  <si>
    <t>A s a Grantee Number 10 and sas one of the senior researchers</t>
  </si>
  <si>
    <t>Natural Resouces Governance; Socio-Economics and Institutional Analysis</t>
  </si>
  <si>
    <t>Understand local processes affecting the invasiveness of woody invasive species, their effects on biodiversity, ecosystem services and human well-being</t>
  </si>
  <si>
    <t>Transmission</t>
  </si>
  <si>
    <t>Working with stakeholders at local and national levels</t>
  </si>
  <si>
    <t>Having round table discussions with policy makers</t>
  </si>
  <si>
    <t>Through scientific publications</t>
  </si>
  <si>
    <t>News articles</t>
  </si>
  <si>
    <t>On farms research plots</t>
  </si>
  <si>
    <t>Distrct officials and villagers</t>
  </si>
  <si>
    <t>Through a snow ball method</t>
  </si>
  <si>
    <t>Lingano Agriculktural Research Centre</t>
  </si>
  <si>
    <t>Tanzania Forest Sevice</t>
  </si>
  <si>
    <t>Forestry and Beekeeping Division</t>
  </si>
  <si>
    <t>Flyers or brochures</t>
  </si>
  <si>
    <t>Participatory workshops</t>
  </si>
  <si>
    <t>Yes to some extent</t>
  </si>
  <si>
    <t>Lack of financial incentives</t>
  </si>
  <si>
    <t>Finacial incentives</t>
  </si>
  <si>
    <t>Good links between researchers and practitioners</t>
  </si>
  <si>
    <t>Not all all</t>
  </si>
  <si>
    <t>Yes there have a signicant impact</t>
  </si>
  <si>
    <t>Senior government officials</t>
  </si>
  <si>
    <t>Director of Forestry anf Beekeeping,  Ministry of Natural Resources and Tourism, Dar es Salaam</t>
  </si>
  <si>
    <t>615f9441-85bd-414b-af2e-cc7179586217</t>
  </si>
  <si>
    <t>2019-11-08T12:26:29</t>
  </si>
  <si>
    <t>2019-11-08T14:03:34.681+01:00</t>
  </si>
  <si>
    <t>2019-11-08T14:42:10.455+01:00</t>
  </si>
  <si>
    <t>ee.kobotoolbox.org:Z8ixATnWtvfHEBYT</t>
  </si>
  <si>
    <t>ProBE Woody Weeds</t>
  </si>
  <si>
    <t>Kenya, Tanzania</t>
  </si>
  <si>
    <t>The overall goal is to assess the prospects of sustainable biomass energy value chains in rural–urban contexts in East Africa, with a view to contributing to the formulation and implementation of knowledge-based energy policies that improve urban populations’ access to energy for cooking and safeguard smallholders’ income opportunities</t>
  </si>
  <si>
    <t>Knowledge about sustainable energy systems, from local to sub-national scale, with the additional aim of influencing national policy making.</t>
  </si>
  <si>
    <t>Limitations due to lacking finances at knowledge dissemination stage.</t>
  </si>
  <si>
    <t>Workshops, policy briefs, individual contacts, capacity building</t>
  </si>
  <si>
    <t>Let's be realistic guys! This was a 3 years research project. Unless there is an ongoing policy process into which one could tap, nothing is likely to happen within project life time.</t>
  </si>
  <si>
    <t>Various publications were produced and disseminated. Read, view and citation counts in Research Gate.</t>
  </si>
  <si>
    <t>No idea. Please remove the tick box that I had to insert above to be able to move on with the questionnaire</t>
  </si>
  <si>
    <t>Participation of national scale actors in stakeholder workshops</t>
  </si>
  <si>
    <t>same as previous</t>
  </si>
  <si>
    <t>Same as above</t>
  </si>
  <si>
    <t>Actors along the biomass energy value chains from producers to consumers, as well as regulators influencing these value chains (Mainly at county level).</t>
  </si>
  <si>
    <t>Through existing contacts (CETRAD, Practical Action, TaTEDO).</t>
  </si>
  <si>
    <t>CETRAD</t>
  </si>
  <si>
    <t>Practical Action (5 - 10 years but with interruptions)</t>
  </si>
  <si>
    <t>TaTEDO (actually it was the first time we worked with them, but the questionnaire does not offer this option)</t>
  </si>
  <si>
    <t>Face-to-face meetings Partnership Workshops and field visits Peer-reviewed publications Flyers or brochures</t>
  </si>
  <si>
    <t>Student training. By far.</t>
  </si>
  <si>
    <t>Capacity development. For the rest, the time span is too short to judge.</t>
  </si>
  <si>
    <t>Yes, we took care of travel and accommodation costs</t>
  </si>
  <si>
    <t>I put Other because honestly I don't know. Maybe one could add another category "Because people have more urgent concerns than sustainable biomass energy"</t>
  </si>
  <si>
    <t>People are downing in information</t>
  </si>
  <si>
    <t>all</t>
  </si>
  <si>
    <t>Publish only what is super mega important and relevant</t>
  </si>
  <si>
    <t>It's all over the place</t>
  </si>
  <si>
    <t>Other priorities</t>
  </si>
  <si>
    <t>identify and target the most potent entry points and have a long term strategy</t>
  </si>
  <si>
    <t>other priorities, lack of means</t>
  </si>
  <si>
    <t>Targeted involvement of affected stakeholders in decisions and research design Workshops</t>
  </si>
  <si>
    <t>All had limited impact. One would need at least 10 times the budget to be able to actively sustain a policy process. We should get away from the illusion that we are going to save the world with a 3-years / 1 million resaerch proejct.</t>
  </si>
  <si>
    <t>We wanted to produce an additional knowledge product (an inventory of improved biomass cooking technologies) but had to renounce due to shortage of funds.</t>
  </si>
  <si>
    <t>Implementation partnership with relevant departments of local authorities</t>
  </si>
  <si>
    <t>Kitui County Authorities</t>
  </si>
  <si>
    <t>b4debab6-5a08-410e-9ceb-9469f32ccd3d</t>
  </si>
  <si>
    <t>2019-11-08T13:42:17</t>
  </si>
  <si>
    <t>2019-10-03T14:30:21.409+03:00</t>
  </si>
  <si>
    <t>2019-11-08T17:32:36.081+03:00</t>
  </si>
  <si>
    <t>ee.kobotoolbox.org:H6QnjVbXmFseaogG</t>
  </si>
  <si>
    <t>MSc student and local coordinator</t>
  </si>
  <si>
    <t>I'm an agronom engineer with a speciality on forestry and environment. The specific field I worked with is the use of GIS and remote sensing to better understand the spatio-temporal dynamics of the lake and the Alaotra watershed's landcover in Madagascar.</t>
  </si>
  <si>
    <t>To understand the dynamic of the Alaotra lake in Madagascar between 1990 to 2014. To search fo the main drivers of changes in the watershed around this lake</t>
  </si>
  <si>
    <t>The project aims to avail the use of the GIS and the remote sensing tools with the analyses capacity of the researcher at the Maningory watershed.</t>
  </si>
  <si>
    <t>Workshops, role playing games, training, sensitization, website and social media launching</t>
  </si>
  <si>
    <t>You Scientific partners</t>
  </si>
  <si>
    <t>- The results of the study need to be given to the decision makers who must have a look and much interests on them - The topics of the research must be relevant through time and scale. They need to meet the crucial matters and the concrete solutions with their implementation. - For all of this decision makers and researchers have to better work together since the start of the project until it's end, and they need to sign a committment letter at the beginning which asks for permanent efforts from the both of them. - For the implementation, the global program must put fund on this to ensure a part of the effective development after the research is done.</t>
  </si>
  <si>
    <t>Papers were published during the project</t>
  </si>
  <si>
    <t>The research was presented on the AlaReLa conference at the ESSA where many others people from the research and the operational at the national scale were invited.</t>
  </si>
  <si>
    <t>A second presentation was done at the same place through an other conference about the agriculture.</t>
  </si>
  <si>
    <t>Local decision makers showed their awareness of the topics. They always attend on each workshops and meeting with the project reserchers and they actively participate</t>
  </si>
  <si>
    <t>Local stakeholders (decision makers and farmers)</t>
  </si>
  <si>
    <t>Through bibliographic documentation and discussion with experts</t>
  </si>
  <si>
    <t>Ecole Supérieure des Sciences Agronomiques</t>
  </si>
  <si>
    <t>Madagascar Wildlife Conservation</t>
  </si>
  <si>
    <t>Direction Régionale de l'Ecologie, de l'Environnement et des Forêts Alaotra Mangoro</t>
  </si>
  <si>
    <t>With the ESSA where I started my laboratory analyses during a year.</t>
  </si>
  <si>
    <t>Knowledges need to be shared to let them grow more and more. This can be by training or by experiences exchange with other experts.</t>
  </si>
  <si>
    <t>A little, especially when it was a meeting that takes a day because people also has their main occupation everyday.</t>
  </si>
  <si>
    <t>Limited access to literature Lack of time Reliance on other sources of information</t>
  </si>
  <si>
    <t>Improved communication at all levels of utilisation Good links between researchers and practitioners Public information meetings</t>
  </si>
  <si>
    <t>I didn't find any</t>
  </si>
  <si>
    <t>I think the impact need much time than 2 or 3 years to be percieved.</t>
  </si>
  <si>
    <t>The responsible of the meteorological informations who has the completed data</t>
  </si>
  <si>
    <t>I think that the project had already interacted with many stakeholders before. The most important thing is now to find how these research results can be really used by the local population to contribute to their livelihood development</t>
  </si>
  <si>
    <t>67ce6633-ac7d-46d5-93d2-e6398ed894f9</t>
  </si>
  <si>
    <t>2019-11-08T14:32:34</t>
  </si>
  <si>
    <t>2019-11-08T13:41:31.508+07:30</t>
  </si>
  <si>
    <t>2019-11-08T21:16:08.804+07:30</t>
  </si>
  <si>
    <t>ee.kobotoolbox.org:f7PzKwyaP3VZdW35</t>
  </si>
  <si>
    <t>Research Assistant</t>
  </si>
  <si>
    <t>I'm working as a reserach assistant for the r4d telecoupling project.</t>
  </si>
  <si>
    <t>Myanmar</t>
  </si>
  <si>
    <t>The aims of the project is to pursues the overall goal of devising and testing innovative strategies and institutional arrangements for securing ecosystem service flows and human well-being within and between telecoupled landscapes.</t>
  </si>
  <si>
    <t>I think that knowledge shareing and public awareness raising are needed on both regional and local stakeholders.</t>
  </si>
  <si>
    <t>Collaboration with key actors (governments, stakeholders, local communities)</t>
  </si>
  <si>
    <t>The project leadership PIs All project partners MSc and PhD students You Non-academic partners Scientific partners A designated person for communicating with external stakeholders One project participant is in charge of social media and website updates</t>
  </si>
  <si>
    <t>Our r4d project had been submitted many reports for both local and Internation version.</t>
  </si>
  <si>
    <t>Our project contribute not only financially but also knowledge raising training to develop the livelihood of the people. We also made the facebook page and then every people can find our results, our reports and other knowledge easily.</t>
  </si>
  <si>
    <t>Our project collaborate with the regional and national CSO, NGOs.</t>
  </si>
  <si>
    <t>We are sharing our achievements, activities and all of our movement within the r4d project running countries.</t>
  </si>
  <si>
    <t>Now, all of the regional governmental departments and all of the peoples from our case study sites areas are satisfied with the results and  out come of the r4d project.s</t>
  </si>
  <si>
    <t>Local CSO, NGO, local communities,etc.</t>
  </si>
  <si>
    <t>OneMap Myanmar</t>
  </si>
  <si>
    <t>FFI</t>
  </si>
  <si>
    <t>DRA</t>
  </si>
  <si>
    <t>Face-to-face meetings Social media (for example Facebook, Twitter, Instagram, Whatsapp) Workshops and field visits</t>
  </si>
  <si>
    <t>Training workshops Vocational training MSc students trained as part of the project work PhD students trained as part of the project work</t>
  </si>
  <si>
    <t>regional</t>
  </si>
  <si>
    <t>We don't provided financial to the stakeholders to get their motivation.</t>
  </si>
  <si>
    <t>Results/suggestions are not realistic, relevant or applicable in the local context</t>
  </si>
  <si>
    <t>I like all strategies undertaken by the project</t>
  </si>
  <si>
    <t>bb2b8cfc-016d-4584-b627-6f8fd0d20efc</t>
  </si>
  <si>
    <t>2019-11-08T14:46:15</t>
  </si>
  <si>
    <t>2019-11-08T22:27:06.591+07:30</t>
  </si>
  <si>
    <t>2019-11-08T22:57:56.980+07:30</t>
  </si>
  <si>
    <t>ee.kobotoolbox.org:clwEYGgxbreU2fgY</t>
  </si>
  <si>
    <t>Senior scientist</t>
  </si>
  <si>
    <t>Myanmar (mostly), Synthesis activites also in Laos and Madagascar</t>
  </si>
  <si>
    <t>It pursues the overall goal of devising and testing innovative strategies and institutional arrangements for securing ecosystem service flows and human well-being in and between telecoupled landscapes at study sites in Laos, Myanmar, and Madagascar.</t>
  </si>
  <si>
    <t>Social learning in Myanmar (WP3), three country syntheses, cross-country synthesis</t>
  </si>
  <si>
    <t>Research knowledge on quite diverse aspects including land use changes, ecosystem services, human well-being, actor networks, land-use decision-making and social learning. Scales include local, regional, national and telecoupled. Main stakeholders include land users (e.g. farmers), governments (at different scales), intermediaries, and civil society organzations.</t>
  </si>
  <si>
    <t>The basic approach is to facilitate multi-stakeholder groups as well as to organize concrete partnership actions.</t>
  </si>
  <si>
    <t>The project leadership PIs MSc and PhD students Non-academic partners Scientific partners</t>
  </si>
  <si>
    <t>Since I have only a partial overview of the project, I cannot reliably answer this question. Please ask the PI or project coordinator.</t>
  </si>
  <si>
    <t>Concrete participatory actions (tailored to the specific local social-ecological contexts and co-design in a transdisciplinary manner) are under way to promote sustainability of land use in the focal telecoupled systems.</t>
  </si>
  <si>
    <t>land users (e.g. farmers, corporations), community-based organizations, governments, civil society organizations</t>
  </si>
  <si>
    <t>I do not know this reliably, because I was not involved in this.</t>
  </si>
  <si>
    <t>In Myanmar, the r4d project has enabled new collaborations. For the other countries, I do not know.</t>
  </si>
  <si>
    <t>Face-to-face meetings Partnership Social media (for example Facebook, Twitter, Instagram, Whatsapp) Workshops and field visits Other</t>
  </si>
  <si>
    <t>Yes, they assist in data collection They are involved in the research, but in another way than described above</t>
  </si>
  <si>
    <t>framing the problems, co-design participatory actions (please ask the project coordinator for a reliable answer on this, since I only have a partial overview of the project).</t>
  </si>
  <si>
    <t>f3b2b37c-0b87-4f1a-a1e8-0880eea692ef</t>
  </si>
  <si>
    <t>2019-11-08T16:28:01</t>
  </si>
  <si>
    <t>2019-10-28T11:37:17.866-05:00</t>
  </si>
  <si>
    <t>2019-11-08T13:59:08.774-05:00</t>
  </si>
  <si>
    <t>ee.kobotoolbox.org:YytKQQpSlMydRavg</t>
  </si>
  <si>
    <t>Landscape ecologist, land use and conservation planning</t>
  </si>
  <si>
    <t>The overall objective is to improve the management of oil palm landscapes across Asia, Africa and Latin America, engaging stakeholders and boundary partners at regional, national, and local levels with plausible scenarios</t>
  </si>
  <si>
    <t>I was mostly involved in the objective of developing an understanding of the socio-political, economic and ecological drivers shaping landscape transformation associated with oil palm development under different management systems and their environmental and livelihood outcomes.</t>
  </si>
  <si>
    <t>nn</t>
  </si>
  <si>
    <t>Workshops, conferences, academic papers</t>
  </si>
  <si>
    <t>Transform knowledge into policy</t>
  </si>
  <si>
    <t>http://www.opal-project.org/latest/opal-results-in-colombia-presented-at-global-conferences. https://forestsnews.cifor.org/54802/oil-palm-landscapes-playing-keeps?fnl=en</t>
  </si>
  <si>
    <t>Not sure what to put here</t>
  </si>
  <si>
    <t>2019-11-12T08:20:04.035+03:00</t>
  </si>
  <si>
    <t>2019-11-12T17:42:13.003+03:00</t>
  </si>
  <si>
    <t>ee.kobotoolbox.org:jLpnU0klDl8l2g0l</t>
  </si>
  <si>
    <t>Earth Sciences - studies about the earth, atmosphere and its relationship with man (specifically, geography, natural resources and climate change)</t>
  </si>
  <si>
    <t>Ethiopia, Tanzania</t>
  </si>
  <si>
    <t>Assessing and mitigating the negative impacts of invasive alien plant species on biodiversity, ecosystem services and rural livelihoods in East Africa.</t>
  </si>
  <si>
    <t>PhD student: 1) Mapping the spatio-temporal distribution of Prosopis juliflora, and assessing its invasion impacts on other LULC and livelihoods in Baringo-Kenya, 2) Mapping Prosopis juliflora fractional cover to allow upscaling of impacts from local to national scale, 3) Assessing soil organic carbon stocks across different LULC types in Baringo, 4) Modelling potential future distribution of Prosopis juliflora (invasive) and Vachellia tortilis (native) considering different climate change scenarios.</t>
  </si>
  <si>
    <t>1) an understanding of the invasion processes of Prosopis juliflora and Lantana camara in Eastern Africa, 2) knowledge of these species on biodiversity, ecosystem services and rural livelihoods and mitigation measures, 3) an estimate of the current invasion status, and its associated impact on other LULC on local scale and estimated impact at national and regional scales, 4) models of potential future invasion threat at national and regional levels, 5) provide options for invasion control measures and sustainable land management strategies for mitigating the negative impacts of the two invasive weeds..</t>
  </si>
  <si>
    <t>The project implementation is still ongoing. Certain knowledge aspects will be generated at a later stage of the project.</t>
  </si>
  <si>
    <t>dissemination of project knowledge to local community, stakeholders, and global community through workshops, posters, publications, news briefs etc, 2) responses to media queries and requests for additional information, 3) stakeholder engagement at all levels of the project, 4) publication of research output in common access but high ranking journal, 5) establishment of invasive species management and control demonstration plots in the invaded areas as learning points, 6) establishment of Local Implementation Groups (LIGs) to facilitate learning, adoption and implementation of control and sustainable land use technologies</t>
  </si>
  <si>
    <t>The project leadership PIs All project partners MSc and PhD students One project participant is in charge of social media and website updates</t>
  </si>
  <si>
    <t>efforts to do so are in progress, for instance, a draft National IAS strategy and work plan is being developed for Tanzania, while in Kenya, the ministry for environment has requested for special information that should lead to practical solutions to Prosopis management, Ethiopia has developed an implementation plan for their National Prosopis strategy. Country specific teams need to be supported with relevant data and information to feed in their policy formulation processes.</t>
  </si>
  <si>
    <t>A) links: https://www.cabi.org/news-article/scientists-recommend-measures-to-contain-rapid-woody-weed-spread-in-baringo-county-kenya/, https://theconversation.com/kenya-faces-devastating-prosopis-invasion-what-can-be-done-118858, B) Citations:  Kamau et al., 2019, Linders et al., 2019,</t>
  </si>
  <si>
    <t>A) links: https://www.cabi.org/news-article/scientists-recommend-measures-to-contain-rapid-woody-weed-spread-in-baringo-county-kenya/, https://theconversation.com/kenya-faces-devastating-prosopis-invasion-what-can-be-done-118858, B) Citations:  Kamau et al., 2019, Linders et al., 2019, C) Reports: the project is preparing a technical report to support the development of a national Prosopis Management Strategy in Kenya,</t>
  </si>
  <si>
    <t>There has been efforts and requests by affected community members to the project, to be supported with incentives to control Prosopis in their invaded lands e.g supply of chemicals</t>
  </si>
  <si>
    <t>on the basis of the learnings in the woody weeds projects since its inception, some local community members have started to manage prosopis using physical control methods and reseeding the cleared areas with grasses.</t>
  </si>
  <si>
    <t>local community representatives, local administration officers (chiefs), representatives from relevant government departments, NGOs, private organizations and companies, Community Based Organizations, research institutions, Special groups in the community e.g youths, business community, county governments.</t>
  </si>
  <si>
    <t>Through key informants and resource persons, and groups / organisations already working in the affected areas</t>
  </si>
  <si>
    <t>Face-to-face meetings</t>
  </si>
  <si>
    <t>Local community representatives. The establishment of demonstration plots by the project, on the various methods of invasive species control within the affected areas, offered great opportunities for learning, adoption and application by the affected community</t>
  </si>
  <si>
    <t>Local: training and workshops, establishment of Local Implementation Groups (LIGs), establishment of demonstration / experimental plots; Sub-national: development of posters about the project activities, stakeholder engagement forums, publications, media sessions /interviews, scientific publications; National: scientific publications, media briefs, interviews, stakeholder engagement; Regional : scientific publications, social media (twitter), media articles; Global: Scientific publications, social media (twitter), media articles.</t>
  </si>
  <si>
    <t>offering daily allowances for meeting attendance and facilitation for travel to and from the meeting venue.</t>
  </si>
  <si>
    <t>failure to understand the language or the statistics</t>
  </si>
  <si>
    <t>simplification of findings</t>
  </si>
  <si>
    <t>for instance, the overall estimated net loss from prosopis at a national level is not well understood</t>
  </si>
  <si>
    <t>lack of financial incentives</t>
  </si>
  <si>
    <t>some members of the affected community are motivated to utilise the knowledge but lack financial capacity, e.g physical control of dense prosopis cover is expensive and unaffordable</t>
  </si>
  <si>
    <t>9ca1b8e8-243e-4802-9605-58641f3c19e8</t>
  </si>
  <si>
    <t>2019-11-12T14:42:18</t>
  </si>
  <si>
    <t>2019-11-08T10:39:57.971+03:00</t>
  </si>
  <si>
    <t>2019-11-08T11:44:16.937+03:00</t>
  </si>
  <si>
    <t>ee.kobotoolbox.org:xx1Ktb3ZGjtychbH</t>
  </si>
  <si>
    <t>Forestry Engineer</t>
  </si>
  <si>
    <t>1- Socio-ecological system (SES) at different stages of telecoupling are assessed and understood in terms of their capacity to provide ecosystem services for human well-being 2-Recurrent processes of telecoupling are identified and generalized from case study resaerch as a basis for predicting pahtways of land-use transitions and for strategy planning at different spatial and temporal scales 3- Multiple stakeholders learn and adapt their land-use deciiosn based on knowledge sharing, joint model development, and future scenarios. 4- Adaptations  of actors'decision-making on SES are systematically monitored, understood and shared</t>
  </si>
  <si>
    <t>I was involved more specifically in the seconde objective.</t>
  </si>
  <si>
    <t>-Describe the Status and dynamics of SES : Local scale - Development aspirations and pathways according to scenarios: regional and national scale - Adaptive strategy towards sustainable developement : national and global scale</t>
  </si>
  <si>
    <t>- Publications in different journals - Restitution of results to locals - Workshop and meetings with decision-makers and practitionners - Communications via Social media</t>
  </si>
  <si>
    <t>Communication need to be improved</t>
  </si>
  <si>
    <t>https://www.telecoupling.unibe.ch/</t>
  </si>
  <si>
    <t>National , Regional and local stakeholders</t>
  </si>
  <si>
    <t>The project did a prior stakeholders listing and analysis.</t>
  </si>
  <si>
    <t>CDE Bern Switzerland</t>
  </si>
  <si>
    <t>ETH Zurich Switzerland</t>
  </si>
  <si>
    <t>Helvetas</t>
  </si>
  <si>
    <t>They provide their expertise during the research.</t>
  </si>
  <si>
    <t>Training workshops Internships (Public) lectures MSc students trained as part of the project work PhD students trained as part of the project work</t>
  </si>
  <si>
    <t>National stakeholders: stakeholders from other organizations</t>
  </si>
  <si>
    <t>Local: Workhsop strategies Regional and National: Workshop and social media Global: Social media and Scientific journal</t>
  </si>
  <si>
    <t>We provide displacement and transport fees</t>
  </si>
  <si>
    <t>Limited access to literature Failure to understand the language or the statistics Lack of financial incentives Research is perceived to be irrelevant, unhelpful or too theoretical Lack of motivation</t>
  </si>
  <si>
    <t>Improved communication at all levels of utilisation Relevant stakeholders were involved in research Good links between researchers and practitioners Targeted involvement of affected stakeholders in decisions and research design Workshops More stakeholder interaction at higher level than the target (top-down)</t>
  </si>
  <si>
    <t>More stakeholder interaction at higher level than the target</t>
  </si>
  <si>
    <t>According to me, extension helped us to provide more insights and communicate more results</t>
  </si>
  <si>
    <t>National decision-makers</t>
  </si>
  <si>
    <t>Ministry of Environment and Sustainable Development</t>
  </si>
  <si>
    <t>3315b3eb-7213-4f1a-b1ec-bf2de6f07a77</t>
  </si>
  <si>
    <t>2019-11-15T11:51:24</t>
  </si>
  <si>
    <t>2019-11-15T18:52:19.153+03:00</t>
  </si>
  <si>
    <t>2019-11-15T20:01:24.622+03:00</t>
  </si>
  <si>
    <t>ee.kobotoolbox.org:wO6ysN6nqaAwCiDN</t>
  </si>
  <si>
    <t>Prospects of Pro-Poor Biomass Energy Value Chains in Rural–Urban Contexts in East Africa (ProBE)</t>
  </si>
  <si>
    <t>Resource Person in Tanzania</t>
  </si>
  <si>
    <t>I am senior manager (economist) works with TaTEDO involved in the biomass energy technologies and services and policy analysis issues  in the organisation.</t>
  </si>
  <si>
    <t>Tanzania and Kenya</t>
  </si>
  <si>
    <t>Prefer not to say</t>
  </si>
  <si>
    <t>This was research project which were studying the schenarios of use of biomass energy technologies and services in Moshi, Kilimanjaro, Tanzania and Kitui, Kenya.</t>
  </si>
  <si>
    <t>During ProBE project I was involved in the prepration of catalogue for biomass energy technologies and support research activities for MSc students in Tanzania.  I was also involved in the policy brief preparation and use it for advocacy in the government.</t>
  </si>
  <si>
    <t>Economy Other</t>
  </si>
  <si>
    <t>Biomass energy and policy expert</t>
  </si>
  <si>
    <t>The knowledge has been shared with policy makers, local governments, academia and CSOs, mainly in Kilimanjaro, Morogoro, Dar es Salaam and Dodoma where the stakeholders above have used it for policy and decision makeking and references to other research activities.</t>
  </si>
  <si>
    <t>Formulation of policty briefs, sharing policy briefs and research docunments with interested stakeholders, meetings with decision and policy makers and shared through website and socio media.</t>
  </si>
  <si>
    <t>All project partners You</t>
  </si>
  <si>
    <t>The policy has recognised use of energy efficient technologies and practices with low carbon and included in the policy</t>
  </si>
  <si>
    <t>citation  and newsletter articles</t>
  </si>
  <si>
    <t>reports shared to the energy staff in the East African Community</t>
  </si>
  <si>
    <t>The policy berief was shared with policy consultants during preparation of Forest Policy</t>
  </si>
  <si>
    <t>The policy brief alsosjhared with LGAs in Moshi, Mwanga and Rombo Districts used to influnce use of improved cookstoves</t>
  </si>
  <si>
    <t>The knowledge used to einfluence end-users to use biomass saving technologies and practices</t>
  </si>
  <si>
    <t>Advocacy</t>
  </si>
  <si>
    <t>Coalition of CSOs</t>
  </si>
  <si>
    <t>Later in the project</t>
  </si>
  <si>
    <t>Ministry of Energy</t>
  </si>
  <si>
    <t>Ministry of Natural Resource and Tourism</t>
  </si>
  <si>
    <t>Sokoine University of Agriculture</t>
  </si>
  <si>
    <t>Face-to-face meetings Partnership Newspaper Workshops and field visits</t>
  </si>
  <si>
    <t>The interaction was in the form of meeting and sharing the research documents for references</t>
  </si>
  <si>
    <t>Meetings</t>
  </si>
  <si>
    <t>There was no any any financial incentives to stakeholders</t>
  </si>
  <si>
    <t>Limited access to literature Other</t>
  </si>
  <si>
    <t>The final research documents were not shared to the stakeholders and partners</t>
  </si>
  <si>
    <t>inability to share knowledge</t>
  </si>
  <si>
    <t>sharing of research documents</t>
  </si>
  <si>
    <t>did not get all final research documents</t>
  </si>
  <si>
    <t>we remained with some draft documents  and not the final documents</t>
  </si>
  <si>
    <t>No any final documents shared by ProBE team</t>
  </si>
  <si>
    <t>Communicated with project coordinator but did not get final research documents we received only policy briefs</t>
  </si>
  <si>
    <t>No yeld for any strategy</t>
  </si>
  <si>
    <t>The impact was hindered by inability to share the final documents</t>
  </si>
  <si>
    <t>Decision Makers (top Government officials and Members of Parliament)</t>
  </si>
  <si>
    <t>Prof Ishengoma (SUA) and Edward Ishengoma (Ministry of Energy), Sawe Estomih (TaTEDO-sawe_en@yahoo.com)</t>
  </si>
  <si>
    <t>add67088-6742-4e45-8789-b85d38f5b29d</t>
  </si>
  <si>
    <t>2019-11-15T17:01:32</t>
  </si>
  <si>
    <t>2019-11-16T09:28:44.537+03:00</t>
  </si>
  <si>
    <t>2019-11-16T13:37:26.818+03:00</t>
  </si>
  <si>
    <t>ee.kobotoolbox.org:bDhLt0IN04cKXJyK</t>
  </si>
  <si>
    <t>student supervisor</t>
  </si>
  <si>
    <t>Understand impacts of woody weeds on biodiversity and ecosystem servcies</t>
  </si>
  <si>
    <t>Test control and restoration measures of Lantana camara and Prosopis juliflora as well their cost implications</t>
  </si>
  <si>
    <t>Economy Ecology</t>
  </si>
  <si>
    <t>Woody weeds control and restoration measures; Regional scale; Eastern Africa</t>
  </si>
  <si>
    <t>Research is still on-going and new knowledge may come up</t>
  </si>
  <si>
    <t>Publication of research findings in recognized peer reviewed journals, publications of policy briefs, online platform where information is avail to interested parties</t>
  </si>
  <si>
    <t>Participation of project partners in the drafting of national policy on the control of Prosopis juliflora in Tanzania; similar process is ongoing in Kenya</t>
  </si>
  <si>
    <t>https://www.sciencedaily.com/releases/2019/04/190425104249.htm</t>
  </si>
  <si>
    <t>KEFRI Meeting of May 2019; Tanzania woody weeds project reported having been task to develop a national strategy for the control of Prosopis juliflora in the country</t>
  </si>
  <si>
    <t>In Kenya a task force to develop national strategy for the control of Prosopis julifora is in place and have started initial work.</t>
  </si>
  <si>
    <t>Participation of County government of Baringo staff with project personnels in a meeting to identify how to build synergies at Marigat Conference centre on 22 and 23rd July 2019</t>
  </si>
  <si>
    <t>Ruko Conservancy is just beginning to undertake EDRR strategies to save the conservancy from Prosopis juliflora invasion</t>
  </si>
  <si>
    <t>Local communities in Baringo County; County government staffs</t>
  </si>
  <si>
    <t>Engagement with local government departments on the ground who help with stakeholder identifications</t>
  </si>
  <si>
    <t>KEFRI</t>
  </si>
  <si>
    <t>Face-to-face meetings Partnership Peer-reviewed publications Flyers or brochures</t>
  </si>
  <si>
    <t>Use of project knowledge in developing national prosopis juliflora control strategy</t>
  </si>
  <si>
    <t>Training Graduate students MSc and PhDs</t>
  </si>
  <si>
    <t>Facilitation to participate in project meetings</t>
  </si>
  <si>
    <t>Not Sure</t>
  </si>
  <si>
    <t>NA</t>
  </si>
  <si>
    <t>Not sure</t>
  </si>
  <si>
    <t>Lack of political goodwill</t>
  </si>
  <si>
    <t>Engaging politically connected persons</t>
  </si>
  <si>
    <t>Adoption of research findings</t>
  </si>
  <si>
    <t>Lack of enough capacity of key personnel to follow up recommendations</t>
  </si>
  <si>
    <t>Involve as many departments as possible during meetings</t>
  </si>
  <si>
    <t>Ruko board meeting in July 2019</t>
  </si>
  <si>
    <t>Diverging views on impacts of Prosopis on livelihoods</t>
  </si>
  <si>
    <t>Improved communication at all levels of utilisation Relevant stakeholders were involved in research Identification of champions Demonstration trials Workshops Public information meetings</t>
  </si>
  <si>
    <t>Council of governors from ASAL counties where prosopis is a challenge as a group</t>
  </si>
  <si>
    <t>Chief Officer -Council of Governors Secretariat, Westland, Delta House</t>
  </si>
  <si>
    <t>977aa476-6af7-47f7-8aa2-aa61c631598d</t>
  </si>
  <si>
    <t>2019-11-16T10:35:06</t>
  </si>
  <si>
    <t>2019-11-19T15:05:45.180+01:00</t>
  </si>
  <si>
    <t>2019-11-19T15:33:43.544+01:00</t>
  </si>
  <si>
    <t>MSc student</t>
  </si>
  <si>
    <t>Environmental sciences</t>
  </si>
  <si>
    <t>characterization of the socio-ecological system of the Alaotra region; construction of scenarios of change; foster resilience</t>
  </si>
  <si>
    <t>to gain a better understanding of (i) smallholder farmers' perceptions of change, (ii) the links between these changes and capital assets, and (iii) the range of existing attitudes towards these changes, in order to identify the strategies used to maintain or increase livelihoods in an agrarian area where conservation and developing stakes are high.</t>
  </si>
  <si>
    <t>The majority was transdisciplinary and the minority interdisciplinary</t>
  </si>
  <si>
    <t>Local (workshops), subnational (workshops with regional decision makers), national (conference), international (publication in international journals)</t>
  </si>
  <si>
    <t>workshops, conferences, publications, reports, documentary film, photographic exhibition</t>
  </si>
  <si>
    <t>The project leadership PIs All project partners MSc and PhD students You Non-academic partners Scientific partners</t>
  </si>
  <si>
    <t>Strong collaboration and communication with decision-makers from the onset of the project</t>
  </si>
  <si>
    <t>2019-11-08T14:55:53.667+01:00</t>
  </si>
  <si>
    <t>2019-11-21T16:40:01.571+01:00</t>
  </si>
  <si>
    <t>ee.kobotoolbox.org:PpT1ai6Wkxwob3Kf</t>
  </si>
  <si>
    <t>Representative of administration</t>
  </si>
  <si>
    <t>Agronomist: Help local people to adapt to the development of oil palm which is environmentally safe.</t>
  </si>
  <si>
    <t>Indonesia, Colombia, Switzerland</t>
  </si>
  <si>
    <t>Help the actors of the value chain of oil palm to adopt sustainable ways to cultivate oil palm</t>
  </si>
  <si>
    <t>COPALCAM</t>
  </si>
  <si>
    <t>Agronomy</t>
  </si>
  <si>
    <t>The large majority (&gt;75%) was transdisciplinary and a small minority (&lt;25%) interdisciplinary</t>
  </si>
  <si>
    <t>Intercropping for smallholder in oil palm cultivation; Influence decision makers on the usefuillness of all the stakeholder of the entire value chain.</t>
  </si>
  <si>
    <t>Draw a game for the sensitization of the main actors involved in oil palm value chain</t>
  </si>
  <si>
    <t>All project partners MSc and PhD students Non-academic partners Scientific partners</t>
  </si>
  <si>
    <t>Recognising the role of all the stakeholder</t>
  </si>
  <si>
    <t>News articles, meetings, reports.</t>
  </si>
  <si>
    <t>News articles, reports, meeting</t>
  </si>
  <si>
    <t>Meeting, articles</t>
  </si>
  <si>
    <t>Meeting</t>
  </si>
  <si>
    <t>Smallholders; Ministries; Agro-industries</t>
  </si>
  <si>
    <t>We were also working with them before the project</t>
  </si>
  <si>
    <t>Smallholders</t>
  </si>
  <si>
    <t>Agro-industries</t>
  </si>
  <si>
    <t>Ministries</t>
  </si>
  <si>
    <t>Training workshops MSc students trained as part of the project work</t>
  </si>
  <si>
    <t>yes we hope so</t>
  </si>
  <si>
    <t>meetings and workshop</t>
  </si>
  <si>
    <t>Lack of time Results/suggestions are not realistic, relevant or applicable in the local context</t>
  </si>
  <si>
    <t>We were hoping to study the intercropping system in oil palm cultivation</t>
  </si>
  <si>
    <t>Lack of time to conduct the whole study</t>
  </si>
  <si>
    <t>Improved communication at all levels of utilisation Relevant stakeholders were involved in research Good links between researchers and practitioners Workshops</t>
  </si>
  <si>
    <t>I don't have any idea</t>
  </si>
  <si>
    <t>NO</t>
  </si>
  <si>
    <t>Decision makers</t>
  </si>
  <si>
    <t>I don't have any.</t>
  </si>
  <si>
    <t>cd88644c-11bf-4908-80e0-c3216c604b11</t>
  </si>
  <si>
    <t>2019-11-21T15:32:12</t>
  </si>
  <si>
    <t>2019-11-08T10:15:38.100+03:00</t>
  </si>
  <si>
    <t>2019-11-08T11:51:55.583+03:00</t>
  </si>
  <si>
    <t>ee.kobotoolbox.org:pJZVIQcy1JskMEcu</t>
  </si>
  <si>
    <t>Social learning in land management. I analyse how stakeholders learn from each other in a multistakeholder process (including distant stakeholders) of land management.</t>
  </si>
  <si>
    <t>Devising and testing innovative strategies and institutional arrangements for securing ecosystem services flows and human well being within and between telecoupled landscapes</t>
  </si>
  <si>
    <t>Aims are to facilitate multi-stakeholder negociations and learning, devise strategies for Socio-Ecological Systems planning and management and finally, monitor decision-making in terms of adaptive governance.</t>
  </si>
  <si>
    <t>The project aim to avail innovative strategies for change towards sustainability in a way that sustainable rural development and human well being are fostered through improved ecosystem stewardship that harness the opportunities of telecoupling, at a global scale to stakeholders of land governance</t>
  </si>
  <si>
    <t>Organising workshops at national, subnational and local level, communicating via social networks, attending international conferences.</t>
  </si>
  <si>
    <t>Produce and raise awareness of a larger audience via policy briefs of project activities (for Madagascar)</t>
  </si>
  <si>
    <t>Twitter : @R4Dtelecoupling | Facebook : facebook.com/R4Dtelecoupling - facebook.com/R4DTelecouplingMada | web: telecoupling.unibe.ch</t>
  </si>
  <si>
    <t>Stakeholders of land governance at global, national, subnational and local scale</t>
  </si>
  <si>
    <t>Prior stakeholder listing and analysis</t>
  </si>
  <si>
    <t>CDE Centre for Development and Environment Bern</t>
  </si>
  <si>
    <t>ETH  Zurich</t>
  </si>
  <si>
    <t>Faculty of Forestry, National University of Laos</t>
  </si>
  <si>
    <t>Face-to-face meetings Social media (for example Facebook, Twitter, Instagram, Whatsapp) Workshops and field visits Flyers or brochures Posters</t>
  </si>
  <si>
    <t>Training workshops Internships PhD students trained as part of the project work</t>
  </si>
  <si>
    <t>Regional stakeholders</t>
  </si>
  <si>
    <t>The Video approach worked across the levels</t>
  </si>
  <si>
    <t>Limited access to literature Reliance on other sources of information Lack of motivation</t>
  </si>
  <si>
    <t>Lack of support, Limited access to literature</t>
  </si>
  <si>
    <t>Lack of support and reliance on other source of informations</t>
  </si>
  <si>
    <t>Improved communication at all levels of utilisation Relevant stakeholders were involved in research Targeted involvement of affected stakeholders in decisions and research design Demonstration trials Workshops More stakeholder interaction at higher level than the target (top-down)</t>
  </si>
  <si>
    <t>Business Operators/Private sector ; Ministries of Trade, Ministry of land tenure, Ministry of Environment</t>
  </si>
  <si>
    <t>Ministry of Trade and Industry of Madagascar</t>
  </si>
  <si>
    <t>d07c1338-34c4-4bde-82bd-91f572ff24bf</t>
  </si>
  <si>
    <t>2019-11-25T11:16:23</t>
  </si>
  <si>
    <t>2019-11-28T19:32:51.018+03:00</t>
  </si>
  <si>
    <t>2019-11-28T20:20:14.302+03:00</t>
  </si>
  <si>
    <t>ee.kobotoolbox.org:5Y2WVZZZfH3cI4al</t>
  </si>
  <si>
    <t>AGRIFEU AlaReLa Telecoupling</t>
  </si>
  <si>
    <t>Managing telecoupled landscapes for the sustainable provision of ecosystem services and poverty alleviation</t>
  </si>
  <si>
    <t>Co PI</t>
  </si>
  <si>
    <t>Forest Economist</t>
  </si>
  <si>
    <t>Madagascar, Laos, Myanmar</t>
  </si>
  <si>
    <t>Devising and testing innovative strategies and institutional arrangements for securing ecosystem service flows and human well-being within and between telecoupled landscapes.</t>
  </si>
  <si>
    <t>Economic and social information at national, sub national and local level to farmers and other stakeholders concerned</t>
  </si>
  <si>
    <t>Papers, policy brief, restitution meeting, video,</t>
  </si>
  <si>
    <t>develop more pragmatic recommendations and lobby more</t>
  </si>
  <si>
    <t>International Meeting and workshop, news articles</t>
  </si>
  <si>
    <t>International Meetings and workshop, News articles</t>
  </si>
  <si>
    <t>Restitution meeting, policy brief</t>
  </si>
  <si>
    <t>Reports, meetings, policy brief</t>
  </si>
  <si>
    <t>PACT activities (Video and farmer trainings)</t>
  </si>
  <si>
    <t>Farmers and technical agent at sub national and local level</t>
  </si>
  <si>
    <t>There was a specific study of the relevance of the stakeholder in decision making</t>
  </si>
  <si>
    <t>Conservation NGO</t>
  </si>
  <si>
    <t>Government organizations (sub national level)</t>
  </si>
  <si>
    <t>University and research institutions</t>
  </si>
  <si>
    <t>participatory mapping, Integrative Network, interviews</t>
  </si>
  <si>
    <t>PhD students trained as part of the project work</t>
  </si>
  <si>
    <t>Conservation NGO, University and research organizations</t>
  </si>
  <si>
    <t>Meeting restitution and discussion</t>
  </si>
  <si>
    <t>Never</t>
  </si>
  <si>
    <t>Limited access to literature Lack of time Failure to understand the language or the statistics Research is perceived to be irrelevant, unhelpful or too theoretical Results/suggestions are not realistic, relevant or applicable in the local context</t>
  </si>
  <si>
    <t>lack of time</t>
  </si>
  <si>
    <t>limited access to literature</t>
  </si>
  <si>
    <t>result/suggestion are not realistic,relevant or applicable in the local context</t>
  </si>
  <si>
    <t>all part of the country</t>
  </si>
  <si>
    <t>Transforming knowledge to action</t>
  </si>
  <si>
    <t>Writing knowledge/information because most of the stakeholders are not used to referring to written support</t>
  </si>
  <si>
    <t>No but the research carried out suggested to develop more information / knowledge that uses audio visual</t>
  </si>
  <si>
    <t>economic operators</t>
  </si>
  <si>
    <t>Sorry we don't had the opportunity to get their contact yet</t>
  </si>
  <si>
    <t>4b6121d4-6bda-48b5-9ddb-7712e9762008</t>
  </si>
  <si>
    <t>2019-11-28T17:20:21</t>
  </si>
  <si>
    <t>2019-11-27T10:28:26.826+07:00</t>
  </si>
  <si>
    <t>2019-11-30T19:13:50.510+07:00</t>
  </si>
  <si>
    <t>ee.kobotoolbox.org:JQJeh1jxXcBm2TSS</t>
  </si>
  <si>
    <t>Scientist and project coordinator</t>
  </si>
  <si>
    <t>I'm a policy analyst</t>
  </si>
  <si>
    <t>Indonesia</t>
  </si>
  <si>
    <t>To improve the governance of palm oil plantation landscapes across the tropics</t>
  </si>
  <si>
    <t>Ecological and social impact and use of participatory tool to understand the system and engage various stakeholders with different interests in dialogue, at national and sub national scale</t>
  </si>
  <si>
    <t>There is still resistance among decision makers to accept inputs from external or scientific communities; a lot of actors involved in affecting targeted policy process  and complexities around decision making structure have caused our research knowledge to be of less use, and made us difficult to trace our scientific contribution</t>
  </si>
  <si>
    <t>More interactions and engagement with intended stakeholders, decision makers. We also make most of the existing stakeholder platforms to advance our science</t>
  </si>
  <si>
    <t>All project partners MSc and PhD students You</t>
  </si>
  <si>
    <t>Need to better format key messages and knowledge in a easily digested manner by targeted decision makers; Identify the most key influencing institutions and individuals and get them involved in formulating the recommended options; need to engage more targeted audience or decision makers not only in the dissemination process but a bit early during the design and data collection/analysis</t>
  </si>
  <si>
    <t>The most likely evidence is citation, meeting invitation and blogs</t>
  </si>
  <si>
    <t>same above</t>
  </si>
  <si>
    <t>Reports, meeting invitations, articles, blogs</t>
  </si>
  <si>
    <t>citations, reports, meeting invitations, blogs, video</t>
  </si>
  <si>
    <t>Citations, reports, meeting invitations, articles or newspaper, video</t>
  </si>
  <si>
    <t>Ministry of Agriculture at national level; Plantation Offices, company and smallholder associations, NGOs</t>
  </si>
  <si>
    <t>stakeholder mapping and network analysis</t>
  </si>
  <si>
    <t>Provincial Plantation Offices</t>
  </si>
  <si>
    <t>Plantation Directorate General, Ministry of Agriculture</t>
  </si>
  <si>
    <t>District Plantation Offices</t>
  </si>
  <si>
    <t>Face-to-face meetings Workshops and field visits Flyers or brochures SMS</t>
  </si>
  <si>
    <t>Provide non-expert interpretations of the results of your own research Provide reviews or summaries of the scientific literature on the subject</t>
  </si>
  <si>
    <t>Facilitate stakeholders to gather through an existing platform; stakeholders made themselves available during role-playing game sessions and interviews and focus group discussions and workshops</t>
  </si>
  <si>
    <t>Training workshops (Public) lectures PhD students trained as part of the project work</t>
  </si>
  <si>
    <t>Close, face-to-face meeting, and stakeholder consultations/workshops</t>
  </si>
  <si>
    <t>We engage ourselves in a small team tasked with providing input to ongoing development of policies; more interactions with intended audience or decision maker; individual approaches with champion within particular institutions</t>
  </si>
  <si>
    <t>We have ever provided financial incentives but not regularly and not to compensate their time (not honorarium), but to cover for instance their travel cost to the meeting. The incentives are not the one which motivated them to take part in meetings or workshop. It depends on who are the stakeholders, and who may have interest in the meeting, whether the project or stakeholders. If the knowledge we share is something new and attractive to them, stakeholder will readily attend our invitation.</t>
  </si>
  <si>
    <t>Lack of time Research is perceived to be irrelevant, unhelpful or too theoretical Lack of motivation Results/suggestions are not realistic, relevant or applicable in the local context</t>
  </si>
  <si>
    <t>Improved communication at all levels of utilisation Relevant stakeholders were involved in research Good links between researchers and practitioners Targeted involvement of affected stakeholders in decisions and research design Identification of champions Other</t>
  </si>
  <si>
    <t>We should adopt co-creation of knowledge from the early phase of the project</t>
  </si>
  <si>
    <t>Presentation on key messages, workshops</t>
  </si>
  <si>
    <t>while it is still to early to see changes, there is potential increase in the use of knowledge, once we adopt a better strategy</t>
  </si>
  <si>
    <t>Ministry officials at national level</t>
  </si>
  <si>
    <t>Wilistra Danny &lt;wilistra.danny@gmail.com&gt; or Muhammad Syaiful both at the Coordinating Ministry of Economic</t>
  </si>
  <si>
    <t>50fbcfe6-1c9c-4597-a44e-d283f3491f1c</t>
  </si>
  <si>
    <t>2019-11-30T12:13:56</t>
  </si>
  <si>
    <t>Column Labels</t>
  </si>
  <si>
    <t>Grand Total</t>
  </si>
  <si>
    <t xml:space="preserve">Average of Section 2 – About your project/Projects may achieve knowledge utilisation and the ambitions on different spatial scales. What is the highest level of knowledge utilisation that your project _has achieved_ on the _Global_ scale? </t>
  </si>
  <si>
    <t>(Multiple Items)</t>
  </si>
  <si>
    <t>Values</t>
  </si>
  <si>
    <t xml:space="preserve">Average of Section 2 – About your project/What is the highest level of knowledge utilisation that your project _has achieved_ on the _Local_ scale? </t>
  </si>
  <si>
    <t xml:space="preserve">Average of Section 2 – About your project/What is the highest level of knowledge utilisation that your project _has achieved_ on the _Sub-National_ scale? </t>
  </si>
  <si>
    <t xml:space="preserve">Average of Section 2 – About your project/What is the highest level of knowledge utilisation that your project _has achieved_ on the _National_ scale? </t>
  </si>
  <si>
    <t xml:space="preserve">Average of Section 2 – About your project/What is the highest level of knowledge utilisation that your project _has achieved_ on the _Regional_ scale? </t>
  </si>
  <si>
    <t>Aimed</t>
  </si>
  <si>
    <t>Achieved</t>
  </si>
  <si>
    <t>Global</t>
  </si>
  <si>
    <t>Regional</t>
  </si>
  <si>
    <t>National</t>
  </si>
  <si>
    <t>Sub-National</t>
  </si>
  <si>
    <t>Local</t>
  </si>
  <si>
    <t>responses</t>
  </si>
  <si>
    <t>SE</t>
  </si>
  <si>
    <t>SD</t>
  </si>
  <si>
    <t>Cognition</t>
  </si>
  <si>
    <t>Reference</t>
  </si>
  <si>
    <t>Effort</t>
  </si>
  <si>
    <t>Application</t>
  </si>
  <si>
    <t>Influence</t>
  </si>
  <si>
    <t>Scale</t>
  </si>
  <si>
    <t>Level</t>
  </si>
  <si>
    <t>Avg</t>
  </si>
  <si>
    <t>N</t>
  </si>
  <si>
    <t>Target</t>
  </si>
  <si>
    <t>Difference</t>
  </si>
  <si>
    <t>Vietnam, Switzerland</t>
  </si>
  <si>
    <t>Tanzania, Kenya, Ethiopia, South Africa</t>
  </si>
  <si>
    <t>Myanmar, Laos, Madagascar</t>
  </si>
  <si>
    <t>Environmental Sciences</t>
  </si>
  <si>
    <t>Chemistry</t>
  </si>
  <si>
    <t>Administrative coordinator</t>
  </si>
  <si>
    <t>Co-PI</t>
  </si>
  <si>
    <t>Administrator</t>
  </si>
  <si>
    <t>Implementer</t>
  </si>
  <si>
    <t>Scientist</t>
  </si>
  <si>
    <t>International relations</t>
  </si>
  <si>
    <t>Agricultural economist</t>
  </si>
  <si>
    <t>Evironmental science</t>
  </si>
  <si>
    <t>Environmental science</t>
  </si>
  <si>
    <t>Agricultural engineering</t>
  </si>
  <si>
    <t>Socio-economics</t>
  </si>
  <si>
    <t>Earth science</t>
  </si>
  <si>
    <t>Forestry engineering</t>
  </si>
  <si>
    <t>Economy</t>
  </si>
  <si>
    <t>Social learning</t>
  </si>
  <si>
    <t>Forest economics</t>
  </si>
  <si>
    <t>Policy analist</t>
  </si>
  <si>
    <t>North</t>
  </si>
  <si>
    <t>South</t>
  </si>
  <si>
    <t>Geographic.scale</t>
  </si>
  <si>
    <t>Targeted highest level of research knowledge utilisation</t>
  </si>
  <si>
    <t>Sub-national</t>
  </si>
  <si>
    <t>Achieved highest level of research knowledge utilisation</t>
  </si>
  <si>
    <t>Evidence for knowledge use</t>
  </si>
  <si>
    <t>Geographic.scale.numeric</t>
  </si>
  <si>
    <t>Section 1.Discipline</t>
  </si>
  <si>
    <t>Secton 1.Role in project</t>
  </si>
  <si>
    <t>Section 4.Barriers to Knowledge utilisation/What barriers were experienced or perceived that may hinder knowledge utilisation?</t>
  </si>
  <si>
    <t>Section 4.Barriers to Knowledge utilisation/What barriers were experienced or perceived that may hinder knowledge utilisation?/Limited access to literature</t>
  </si>
  <si>
    <t>Section 4.Barriers to Knowledge utilisation/What barriers were experienced or perceived that may hinder knowledge utilisation?/Lack of time</t>
  </si>
  <si>
    <t>Section 4.Barriers to Knowledge utilisation/What barriers were experienced or perceived that may hinder knowledge utilisation?/Lack of trust in the findings</t>
  </si>
  <si>
    <t>Section 4.Barriers to Knowledge utilisation/What barriers were experienced or perceived that may hinder knowledge utilisation?/Failure to understand the language or the statistics</t>
  </si>
  <si>
    <t>Section 4.Barriers to Knowledge utilisation/What barriers were experienced or perceived that may hinder knowledge utilisation?/Lack of financial incentives</t>
  </si>
  <si>
    <t>Section 4.Barriers to Knowledge utilisation/What barriers were experienced or perceived that may hinder knowledge utilisation?/Reliance on other sources of information</t>
  </si>
  <si>
    <t>Section 4.Barriers to Knowledge utilisation/What barriers were experienced or perceived that may hinder knowledge utilisation?/Research is perceived to be irrelevant, unhelpful or too theoretical</t>
  </si>
  <si>
    <t>Section 4.Barriers to Knowledge utilisation/What barriers were experienced or perceived that may hinder knowledge utilisation?/Lack of motivation</t>
  </si>
  <si>
    <t>Section 4.Barriers to Knowledge utilisation/What barriers were experienced or perceived that may hinder knowledge utilisation?/Results/suggestions are not realistic, relevant or applicable in the local context</t>
  </si>
  <si>
    <t>Section 4.Barriers to Knowledge utilisation/What barriers were experienced or perceived that may hinder knowledge utilisation?/Other</t>
  </si>
  <si>
    <t>Section 4.Barriers to Knowledge utilisation/You selected "Other" in the previous question. Please specify the other barriers to utilisation of research knowledge.</t>
  </si>
  <si>
    <t>Section 4.Barriers to Knowledge utilisation/group_ix7zc27_header/**Do barriers vary across the knowledge utilisation levels, geographic scales and countries?**</t>
  </si>
  <si>
    <t>Section 4.Barriers to Knowledge utilisation/group_ix7zc27_header/**Main barrier**</t>
  </si>
  <si>
    <t>Section 4.Barriers to Knowledge utilisation/group_ix7zc27_header/**Countries affected**</t>
  </si>
  <si>
    <t>Section 4.Barriers to Knowledge utilisation/group_ix7zc27_header/**Successful and unsuccessful solution**</t>
  </si>
  <si>
    <t>Section 4.Barriers to Knowledge utilisation/group_ix7zc27_header/**Can you provide some evidence for the barriers and solutions?**</t>
  </si>
  <si>
    <t>Section 4.Barriers to Knowledge utilisation/group_ix7zc27_row/##### Global scale</t>
  </si>
  <si>
    <t>Section 4.Barriers to Knowledge utilisation/group_ix7zc27_row/&lt;span style="display:none"&gt;row-Main barrier&lt;/span&gt;</t>
  </si>
  <si>
    <t>Section 4.Barriers to Knowledge utilisation/group_ix7zc27_row/&lt;span style="display:none"&gt;row-Countries affected&lt;/span&gt;</t>
  </si>
  <si>
    <t>Section 4.Barriers to Knowledge utilisation/group_ix7zc27_row/&lt;span style="display:none"&gt;row-Successful and unsuccessful solution&lt;/span&gt;</t>
  </si>
  <si>
    <t>Section 4.Barriers to Knowledge utilisation/group_ix7zc27_row/&lt;span style="display:none"&gt;row-Can you provide some evidence for the barriers and solutions?&lt;/span&gt;</t>
  </si>
  <si>
    <t>Section 4.Barriers to Knowledge utilisation/group_ix7zc27_row_1/##### Regional scale</t>
  </si>
  <si>
    <t>Section 4.Barriers to Knowledge utilisation/group_ix7zc27_row_1/&lt;span style="display:none"&gt;row_1-Main barrier&lt;/span&gt;</t>
  </si>
  <si>
    <t>Section 4.Barriers to Knowledge utilisation/group_ix7zc27_row_1/&lt;span style="display:none"&gt;row_1-Countries affected&lt;/span&gt;</t>
  </si>
  <si>
    <t>Section 4.Barriers to Knowledge utilisation/group_ix7zc27_row_1/&lt;span style="display:none"&gt;row_1-Successful and unsuccessful solution&lt;/span&gt;</t>
  </si>
  <si>
    <t>Section 4.Barriers to Knowledge utilisation/group_ix7zc27_row_1/&lt;span style="display:none"&gt;row_1-Can you provide some evidence for the barriers and solutions?&lt;/span&gt;</t>
  </si>
  <si>
    <t>Section 4.Barriers to Knowledge utilisation/group_ix7zc27_row_2/##### National scale</t>
  </si>
  <si>
    <t>Section 4.Barriers to Knowledge utilisation/group_ix7zc27_row_2/&lt;span style="display:none"&gt;row_2-Main barrier&lt;/span&gt;</t>
  </si>
  <si>
    <t>Section 4.Barriers to Knowledge utilisation/group_ix7zc27_row_2/&lt;span style="display:none"&gt;row_2-Countries affected&lt;/span&gt;</t>
  </si>
  <si>
    <t>Section 4.Barriers to Knowledge utilisation/group_ix7zc27_row_2/&lt;span style="display:none"&gt;row_2-Successful and unsuccessful solution&lt;/span&gt;</t>
  </si>
  <si>
    <t>Section 4.Barriers to Knowledge utilisation/group_ix7zc27_row_2/&lt;span style="display:none"&gt;row_2-Can you provide some evidence for the barriers and solutions?&lt;/span&gt;</t>
  </si>
  <si>
    <t>Section 4.Barriers to Knowledge utilisation/group_ix7zc27_row_3/##### Sub-national scale</t>
  </si>
  <si>
    <t>Section 4.Barriers to Knowledge utilisation/group_ix7zc27_row_3/&lt;span style="display:none"&gt;row_3-Main barrier&lt;/span&gt;</t>
  </si>
  <si>
    <t>Section 4.Barriers to Knowledge utilisation/group_ix7zc27_row_3/&lt;span style="display:none"&gt;row_3-Countries affected&lt;/span&gt;</t>
  </si>
  <si>
    <t>Section 4.Barriers to Knowledge utilisation/group_ix7zc27_row_3/&lt;span style="display:none"&gt;row_3-Successful and unsuccessful solution&lt;/span&gt;</t>
  </si>
  <si>
    <t>Section 4.Barriers to Knowledge utilisation/group_ix7zc27_row_3/&lt;span style="display:none"&gt;row_3-Can you provide some evidence for the barriers and solutions?&lt;/span&gt;</t>
  </si>
  <si>
    <t>Section 4.Barriers to Knowledge utilisation/group_ix7zc27_row_4/##### Local scale</t>
  </si>
  <si>
    <t>Section 4.Barriers to Knowledge utilisation/group_ix7zc27_row_4/&lt;span style="display:none"&gt;row_4-Main barrier&lt;/span&gt;</t>
  </si>
  <si>
    <t>Section 4.Barriers to Knowledge utilisation/group_ix7zc27_row_4/&lt;span style="display:none"&gt;row_4-Countries affected&lt;/span&gt;</t>
  </si>
  <si>
    <t>Section 4.Barriers to Knowledge utilisation/group_ix7zc27_row_4/&lt;span style="display:none"&gt;row_4-Successful and unsuccessful solution&lt;/span&gt;</t>
  </si>
  <si>
    <t>Section 4.Barriers to Knowledge utilisation/group_ix7zc27_row_4/&lt;span style="display:none"&gt;row_4-Can you provide some evidence for the barriers and solutions?&lt;/span&gt;</t>
  </si>
  <si>
    <t>Section 4.Barriers to Knowledge utilisation/What solutions were employed to overcome the specific barriers?</t>
  </si>
  <si>
    <t>Section 4.Barriers to Knowledge utilisation/What solutions were employed to overcome the specific barriers?/Improved communication at all levels of utilisation</t>
  </si>
  <si>
    <t>Section 4.Barriers to Knowledge utilisation/What solutions were employed to overcome the specific barriers?/Relevant stakeholders were involved in research</t>
  </si>
  <si>
    <t>Section 4.Barriers to Knowledge utilisation/What solutions were employed to overcome the specific barriers?/Good links between researchers and practitioners</t>
  </si>
  <si>
    <t>Section 4.Barriers to Knowledge utilisation/What solutions were employed to overcome the specific barriers?/Targeted involvement of affected stakeholders in decisions and research design</t>
  </si>
  <si>
    <t>Section 4.Barriers to Knowledge utilisation/What solutions were employed to overcome the specific barriers?/Identification of champions</t>
  </si>
  <si>
    <t>Section 4.Barriers to Knowledge utilisation/What solutions were employed to overcome the specific barriers?/Demonstration trials</t>
  </si>
  <si>
    <t>Section 4.Barriers to Knowledge utilisation/What solutions were employed to overcome the specific barriers?/Workshops</t>
  </si>
  <si>
    <t>Section 4.Barriers to Knowledge utilisation/What solutions were employed to overcome the specific barriers?/Public information meetings</t>
  </si>
  <si>
    <t>Section 4.Barriers to Knowledge utilisation/What solutions were employed to overcome the specific barriers?/More stakeholder interaction at higher level than the target (top-down)</t>
  </si>
  <si>
    <t>Section 4.Barriers to Knowledge utilisation/What solutions were employed to overcome the specific barriers?/Other</t>
  </si>
  <si>
    <t>Section 4.Barriers to Knowledge utilisation/You selected "Other" in the previous question. Please specify other solutions to overcoming barriers to utilisation of research knowledge.</t>
  </si>
  <si>
    <t xml:space="preserve">Section 4.Barriers to Knowledge utilisation/According to you, which strategies undertaken by the project did not yield any results or were less useful in the process? </t>
  </si>
  <si>
    <t xml:space="preserve">Section 4.Barriers to Knowledge utilisation/In your opinion, would more communication (e.g. transmission, reference and effort) increase the level of knowledge utilisation in the project? </t>
  </si>
  <si>
    <t>Section 4.Barriers to Knowledge utilisation/Has the strategy of the project for ensuring knowledge utilisation, or working towards impacts, changed over the course of the project (for example when an extension was sought after three years) and in what way?  Has this had a significant impact on the achieved level of knowledge utilisation?</t>
  </si>
  <si>
    <t xml:space="preserve">Section 4.Barriers to Knowledge utilisation/Which specific stakeholders would the project need to interact with, but has not successfully achieved so yet? </t>
  </si>
  <si>
    <t>Section 1.General information about you/Which r4d project(s) are or were you involved in?/AGRIFEU</t>
  </si>
  <si>
    <t>Section 1.General information about you/Which r4d project(s) are or were you involved in?/AlaReLa</t>
  </si>
  <si>
    <t>Section 1.General information about you/Which r4d project(s) are or were you involved in?/Forest Transitions</t>
  </si>
  <si>
    <t>Section 1.General information about you/Which r4d project(s) are or were you involved in?/OPAL</t>
  </si>
  <si>
    <t>Section 1.General information about you/Which r4d project(s) are or were you involved in?/ProBE</t>
  </si>
  <si>
    <t>Section 1.General information about you/Which r4d project(s) are or were you involved in?/Telecoupling</t>
  </si>
  <si>
    <t>Section 1.General information about you/Which r4d project(s) are or were you involved in?/Transparency in resource extraction</t>
  </si>
  <si>
    <t>Section 1.General information about you/Which r4d project(s) are or were you involved in?/Woody Weeds</t>
  </si>
  <si>
    <t>Section 1.General information about you/If you are/were involved of more than one project, please provide the name of the project that you consider for this survey.</t>
  </si>
  <si>
    <t>Section 2.About your project/What are the main aims or objectives of your r4d project?</t>
  </si>
  <si>
    <t>Section 2.About your project/You may be, or have been involved in only part of the r4d project. If so, please specify the specific aim(s) of the part that you are/were involved in.</t>
  </si>
  <si>
    <t>Section 2.About your project/Which disciplines are involved in your project?</t>
  </si>
  <si>
    <t>Section 2.About your project/Which disciplines are involved in your project?/Economy</t>
  </si>
  <si>
    <t>Section 2.About your project/Which disciplines are involved in your project?/Ecology</t>
  </si>
  <si>
    <t>Section 2.About your project/Which disciplines are involved in your project?/Social science</t>
  </si>
  <si>
    <t>Section 2.About your project/Which disciplines are involved in your project?/Geography</t>
  </si>
  <si>
    <t>Section 2.About your project/Which disciplines are involved in your project?/Medicine</t>
  </si>
  <si>
    <t>Section 2.About your project/Which disciplines are involved in your project?/Other</t>
  </si>
  <si>
    <t>Section 2.About your project/Please list the other disciplines, which were not described above</t>
  </si>
  <si>
    <t>Section 2.About your project/group_jp9bw57_header/**When was co-creating of knowledge done in your project, and how much of the co-creation is the result of interdisciplinary collaboration?**</t>
  </si>
  <si>
    <t>Section 2.About your project/group_jp9bw57_header/**Co-creation of knowledge occurred**</t>
  </si>
  <si>
    <t>Section 2.About your project/group_jp9bw57_header/**Co-creation was the result of interdisciplinary collaboration**</t>
  </si>
  <si>
    <t>Section 2.About your project/group_jp9bw57_row_1/##### Project development stage (before funding was secured)</t>
  </si>
  <si>
    <t>Section 2.About your project/group_jp9bw57_row_1/&lt;span style="display:none"&gt;row_1-Co-creation of knowledge occurred&lt;/span&gt;</t>
  </si>
  <si>
    <t>Section 2.About your project/group_jp9bw57_row_1/&lt;span style="display:none"&gt;row_1-Co-creation was the result of interdisciplinary collaboration&lt;/span&gt;</t>
  </si>
  <si>
    <t>Section 2.About your project/group_jp9bw57_row_4/##### Project initiation stage/kick-off meeting</t>
  </si>
  <si>
    <t>Section 2.About your project/group_jp9bw57_row_4/&lt;span style="display:none"&gt;row_4-Co-creation of knowledge occurred&lt;/span&gt;</t>
  </si>
  <si>
    <t>Section 2.About your project/group_jp9bw57_row_4/&lt;span style="display:none"&gt;row_4-Co-creation was the result of interdisciplinary collaboration&lt;/span&gt;</t>
  </si>
  <si>
    <t>Section 2.About your project/group_jp9bw57_row_3/##### First year of project</t>
  </si>
  <si>
    <t>Section 2.About your project/group_jp9bw57_row_3/&lt;span style="display:none"&gt;row_3-Co-creation of knowledge occurred&lt;/span&gt;</t>
  </si>
  <si>
    <t>Section 2.About your project/group_jp9bw57_row_3/&lt;span style="display:none"&gt;row_3-Co-creation was the result of interdisciplinary collaboration&lt;/span&gt;</t>
  </si>
  <si>
    <t>Section 2.About your project/group_jp9bw57_row_5/##### Second year of project</t>
  </si>
  <si>
    <t>Section 2.About your project/group_jp9bw57_row_5/&lt;span style="display:none"&gt;row_5-Co-creation of knowledge occurred&lt;/span&gt;</t>
  </si>
  <si>
    <t>Section 2.About your project/group_jp9bw57_row_5/&lt;span style="display:none"&gt;row_5-Co-creation was the result of interdisciplinary collaboration&lt;/span&gt;</t>
  </si>
  <si>
    <t>Section 2.About your project/group_jp9bw57_row_2/##### First half of project lifetime</t>
  </si>
  <si>
    <t>Section 2.About your project/group_jp9bw57_row_2/&lt;span style="display:none"&gt;row_2-Co-creation of knowledge occurred&lt;/span&gt;</t>
  </si>
  <si>
    <t>Section 2.About your project/group_jp9bw57_row_2/&lt;span style="display:none"&gt;row_2-Co-creation was the result of interdisciplinary collaboration&lt;/span&gt;</t>
  </si>
  <si>
    <t>Section 2.About your project/group_jp9bw57_row/##### Second half of project lifetime</t>
  </si>
  <si>
    <t>Section 2.About your project/group_jp9bw57_row/&lt;span style="display:none"&gt;row-Co-creation of knowledge occurred&lt;/span&gt;</t>
  </si>
  <si>
    <t>Section 2.About your project/group_jp9bw57_row/&lt;span style="display:none"&gt;row-Co-creation was the result of interdisciplinary collaboration&lt;/span&gt;</t>
  </si>
  <si>
    <t xml:space="preserve">Section 2.About your project/Projects have different aims for knowledge utilisation and the ambitions may be dependent on spatial scale. What is the highest level of knowledge utilisation that your project aims to achieve on the _GLOBAL_ scale? </t>
  </si>
  <si>
    <t xml:space="preserve">Section 2.About your project/What is the highest level of knowledge utilisation that your project aims to achieve on the _REGIONAL_ scale? </t>
  </si>
  <si>
    <t xml:space="preserve">Section 2.About your project/What is the highest level of knowledge utilisation that your project aims to achieve on the _NATIONAL_ scale? </t>
  </si>
  <si>
    <t xml:space="preserve">Section 2.About your project/What is the highest level of knowledge utilisation that your project aims to achieve on the _SUB-NATIONAL_ scale? </t>
  </si>
  <si>
    <t xml:space="preserve">Section 2.About your project/What is the highest level of knowledge utilisation that your project aims to achieve on the _LOCAL_ scale? </t>
  </si>
  <si>
    <t>Section 2.About your project/What research knowledge does the project aim to avail, at which geographic scales and to what stakeholders?</t>
  </si>
  <si>
    <t>Section 2.About your project/Did the project achieve making the research knowledge available as you just described?</t>
  </si>
  <si>
    <t>Section 2.About your project/You said that the project partially achieved making the research knowledge available as intended. Can you please give some details as to why it achieved this only partially?</t>
  </si>
  <si>
    <t>Section 2.About your project/What specific actions has the project undertaken to achieve the six levels of knowledge utilisation?</t>
  </si>
  <si>
    <t>Section 2.About your project/Who is responsible for availing the research knowledge in the project?</t>
  </si>
  <si>
    <t>Section 2.About your project/Who is responsible for availing the research knowledge in the project?/The project leadership</t>
  </si>
  <si>
    <t>Section 2.About your project/Who is responsible for availing the research knowledge in the project?/PIs</t>
  </si>
  <si>
    <t>Section 2.About your project/Who is responsible for availing the research knowledge in the project?/All project partners</t>
  </si>
  <si>
    <t>Section 2.About your project/Who is responsible for availing the research knowledge in the project?/MSc and PhD students</t>
  </si>
  <si>
    <t>Section 2.About your project/Who is responsible for availing the research knowledge in the project?/You</t>
  </si>
  <si>
    <t>Section 2.About your project/Who is responsible for availing the research knowledge in the project?/Non-academic partners</t>
  </si>
  <si>
    <t>Section 2.About your project/Who is responsible for availing the research knowledge in the project?/Scientific partners</t>
  </si>
  <si>
    <t>Section 2.About your project/Who is responsible for availing the research knowledge in the project?/A designated person for communicating with external stakeholders</t>
  </si>
  <si>
    <t>Section 2.About your project/Who is responsible for availing the research knowledge in the project?/One project participant is in charge of social media and website updates</t>
  </si>
  <si>
    <t>Section 2.About your project/Who is responsible for availing the research knowledge in the project?/Other</t>
  </si>
  <si>
    <t>Section 2.About your project/You selected "Other" in the previous question. Please specify.</t>
  </si>
  <si>
    <t>Section 2.About your project/Does the project aim to influence policy?</t>
  </si>
  <si>
    <t>Section 2.About your project/If the project aims to influence policy but didn’t achieve it yet, what would be needed to increase project knowledge utilisation in policy formulation?</t>
  </si>
  <si>
    <t>Section 2.About your project/If the project has influenced policy, what was the key to achieving that?</t>
  </si>
  <si>
    <t xml:space="preserve">Section 2.About your project/Projects may achieve knowledge utilisation and the ambitions on different spatial scales. What is the highest level of knowledge utilisation that your project _has achieved_ on the _Global_ scale? </t>
  </si>
  <si>
    <t>Section 2.About your project/Please provide detailed evidence for the level of utilisation being achieved at the GLOBAL scale. This can be links, citations, reports, meeting invitations, Facebook posts, Twitter, news articles,etc.</t>
  </si>
  <si>
    <t xml:space="preserve">Section 2.About your project/What is the highest level of knowledge utilisation that your project _has achieved_ on the _Regional_ scale? </t>
  </si>
  <si>
    <t>Section 2.About your project/Please provide detailed evidence for the level of utilisation being achieved at the REGIONAL scale. This can be links, citations, reports, meeting invitations, Facebook posts, Twitter, news articles,etc.</t>
  </si>
  <si>
    <t xml:space="preserve">Section 2.About your project/What is the highest level of knowledge utilisation that your project _has achieved_ on the _National_ scale? </t>
  </si>
  <si>
    <t>Section 2.About your project/Please provide detailed evidence for the level of utilisation being achieved at the NATIONAL scale. This can be links, citations, reports, meeting invitations, Facebook posts, Twitter, news articles,etc.</t>
  </si>
  <si>
    <t xml:space="preserve">Section 2.About your project/What is the highest level of knowledge utilisation that your project _has achieved_ on the _Sub-National_ scale? </t>
  </si>
  <si>
    <t>Section 2.About your project/Please provide detailed evidence for the level of utilisation being achieved at the SUB-NATIONAL scale. This can be links, citations, reports, meeting invitations, Facebook posts, Twitter, news articles,etc.</t>
  </si>
  <si>
    <t xml:space="preserve">Section 2.About your project/What is the highest level of knowledge utilisation that your project _has achieved_ on the _Local_ scale? </t>
  </si>
  <si>
    <t>Section 2.About your project/Please provide detailed evidence for the level of utilisation being achieved at the LOCAL scale. This can be links, citations, reports, meeting invitations, Facebook posts, Twitter, news articles,etc.</t>
  </si>
  <si>
    <t xml:space="preserve">Section 3.Strategies for successful knowledge utilisation/Which specific stakeholders does/did your project aim to interact with? </t>
  </si>
  <si>
    <t>Section 3.Strategies for successful knowledge utilisation/How did the project identify the relevant stakeholders?</t>
  </si>
  <si>
    <t xml:space="preserve">Section 3.Strategies for successful knowledge utilisation/How many of the targeted stakeholders were existing contacts for (some of) the project participants? </t>
  </si>
  <si>
    <t>Section 3.Strategies for successful knowledge utilisation/When were the identified stakeholders first contacted for this project?</t>
  </si>
  <si>
    <t>Section 3.Strategies for successful knowledge utilisation/How often have these stakeholders been provided with research knowledge generated by this project?</t>
  </si>
  <si>
    <t>Section 3.Strategies for successful knowledge utilisation/group_ba9sb40_header/**For how many years had you or your organisation been collaborating with the partners before the r4d project? Please name the three most important partners and select the relevant duration.**</t>
  </si>
  <si>
    <t>Section 3.Strategies for successful knowledge utilisation/group_ba9sb40_header/**Partner institution name**</t>
  </si>
  <si>
    <t>Section 3.Strategies for successful knowledge utilisation/group_ba9sb40_header/**Year collaborated prior to r4d project**</t>
  </si>
  <si>
    <t>Section 3.Strategies for successful knowledge utilisation/group_ba9sb40_row_1/##### Partner 1</t>
  </si>
  <si>
    <t>Section 3.Strategies for successful knowledge utilisation/group_ba9sb40_row_1/&lt;span style="display:none"&gt;row_1-Partner institution name&lt;/span&gt;</t>
  </si>
  <si>
    <t>Section 3.Strategies for successful knowledge utilisation/group_ba9sb40_row_1/&lt;span style="display:none"&gt;row_1-Year collaborated prior to r4d project&lt;/span&gt;</t>
  </si>
  <si>
    <t>Section 3.Strategies for successful knowledge utilisation/group_ba9sb40_row_3/##### Partner 2</t>
  </si>
  <si>
    <t>Section 3.Strategies for successful knowledge utilisation/group_ba9sb40_row_3/&lt;span style="display:none"&gt;row_3-Partner institution name&lt;/span&gt;</t>
  </si>
  <si>
    <t>Section 3.Strategies for successful knowledge utilisation/group_ba9sb40_row_3/&lt;span style="display:none"&gt;row_3-Year collaborated prior to r4d project&lt;/span&gt;</t>
  </si>
  <si>
    <t>Section 3.Strategies for successful knowledge utilisation/group_ba9sb40_row_5/##### Partner 3</t>
  </si>
  <si>
    <t>Section 3.Strategies for successful knowledge utilisation/group_ba9sb40_row_5/&lt;span style="display:none"&gt;row_5-Partner institution name&lt;/span&gt;</t>
  </si>
  <si>
    <t>Section 3.Strategies for successful knowledge utilisation/group_ba9sb40_row_5/&lt;span style="display:none"&gt;row_5-Year collaborated prior to r4d project&lt;/span&gt;</t>
  </si>
  <si>
    <t>Section 3.Strategies for successful knowledge utilisation/What kind of interaction with stakeholders was established to facilitate utilisation of research knowledge?</t>
  </si>
  <si>
    <t>Section 3.Strategies for successful knowledge utilisation/What kind of interaction with stakeholders was established to facilitate utilisation of research knowledge?/Face-to-face meetings</t>
  </si>
  <si>
    <t>Section 3.Strategies for successful knowledge utilisation/What kind of interaction with stakeholders was established to facilitate utilisation of research knowledge?/Partnership</t>
  </si>
  <si>
    <t>Section 3.Strategies for successful knowledge utilisation/What kind of interaction with stakeholders was established to facilitate utilisation of research knowledge?/Social media (for example Facebook, Twitter, Instagram, Whatsapp)</t>
  </si>
  <si>
    <t>Section 3.Strategies for successful knowledge utilisation/What kind of interaction with stakeholders was established to facilitate utilisation of research knowledge?/TV</t>
  </si>
  <si>
    <t>Section 3.Strategies for successful knowledge utilisation/What kind of interaction with stakeholders was established to facilitate utilisation of research knowledge?/Radio</t>
  </si>
  <si>
    <t>Section 3.Strategies for successful knowledge utilisation/What kind of interaction with stakeholders was established to facilitate utilisation of research knowledge?/Newspaper</t>
  </si>
  <si>
    <t>Section 3.Strategies for successful knowledge utilisation/What kind of interaction with stakeholders was established to facilitate utilisation of research knowledge?/Workshops and field visits</t>
  </si>
  <si>
    <t>Section 3.Strategies for successful knowledge utilisation/What kind of interaction with stakeholders was established to facilitate utilisation of research knowledge?/Peer-reviewed publications</t>
  </si>
  <si>
    <t>Section 3.Strategies for successful knowledge utilisation/What kind of interaction with stakeholders was established to facilitate utilisation of research knowledge?/Flyers or brochures</t>
  </si>
  <si>
    <t>Section 3.Strategies for successful knowledge utilisation/What kind of interaction with stakeholders was established to facilitate utilisation of research knowledge?/Posters</t>
  </si>
  <si>
    <t>Section 3.Strategies for successful knowledge utilisation/What kind of interaction with stakeholders was established to facilitate utilisation of research knowledge?/SMS</t>
  </si>
  <si>
    <t>Section 3.Strategies for successful knowledge utilisation/What kind of interaction with stakeholders was established to facilitate utilisation of research knowledge?/Other</t>
  </si>
  <si>
    <t>Section 3.Strategies for successful knowledge utilisation/You selected "Other" in the previous question. Please specify the other communication channels your project used to facilitate utilisation of research knowledge.</t>
  </si>
  <si>
    <t>Section 3.Strategies for successful knowledge utilisation/If you provided results of scientific research, did you</t>
  </si>
  <si>
    <t>Section 3.Strategies for successful knowledge utilisation/If you provided results of scientific research, did you/Provide a copy of the peer-reviewed publication</t>
  </si>
  <si>
    <t>Section 3.Strategies for successful knowledge utilisation/If you provided results of scientific research, did you/Provide non-expert interpretations of the results of your own research</t>
  </si>
  <si>
    <t>Section 3.Strategies for successful knowledge utilisation/If you provided results of scientific research, did you/Provide reviews or summaries of the scientific literature on the subject</t>
  </si>
  <si>
    <t>Section 3.Strategies for successful knowledge utilisation/Are the stakeholders involved in carrying out the research?</t>
  </si>
  <si>
    <t>Section 3.Strategies for successful knowledge utilisation/Are the stakeholders involved in carrying out the research?/Yes, they provide logistic support</t>
  </si>
  <si>
    <t>Section 3.Strategies for successful knowledge utilisation/Are the stakeholders involved in carrying out the research?/Yes, they assist in data collection</t>
  </si>
  <si>
    <t>Section 3.Strategies for successful knowledge utilisation/Are the stakeholders involved in carrying out the research?/No, they are not involved</t>
  </si>
  <si>
    <t>Section 3.Strategies for successful knowledge utilisation/Are the stakeholders involved in carrying out the research?/They are involved in the research, but in another way than described above</t>
  </si>
  <si>
    <t>Section 3.Strategies for successful knowledge utilisation/Please describe the other way how stakeholders are involved in the research.</t>
  </si>
  <si>
    <t>Section 3.Strategies for successful knowledge utilisation/How does/did your project train or educate people?</t>
  </si>
  <si>
    <t>Section 3.Strategies for successful knowledge utilisation/How does/did your project train or educate people?/Training workshops</t>
  </si>
  <si>
    <t>Section 3.Strategies for successful knowledge utilisation/How does/did your project train or educate people?/Vocational training</t>
  </si>
  <si>
    <t>Section 3.Strategies for successful knowledge utilisation/How does/did your project train or educate people?/Internships</t>
  </si>
  <si>
    <t>Section 3.Strategies for successful knowledge utilisation/How does/did your project train or educate people?/(Public) lectures</t>
  </si>
  <si>
    <t>Section 3.Strategies for successful knowledge utilisation/How does/did your project train or educate people?/Interventions in classrooms</t>
  </si>
  <si>
    <t>Section 3.Strategies for successful knowledge utilisation/How does/did your project train or educate people?/MSc students trained as part of the project work</t>
  </si>
  <si>
    <t>Section 3.Strategies for successful knowledge utilisation/How does/did your project train or educate people?/PhD students trained as part of the project work</t>
  </si>
  <si>
    <t>Section 3.Strategies for successful knowledge utilisation/How does/did your project train or educate people?/The project did not provide training</t>
  </si>
  <si>
    <t>Section 3.Strategies for successful knowledge utilisation/The interactions with which of these stakeholders led to the highest level of knowledge utilisation?</t>
  </si>
  <si>
    <t xml:space="preserve">Section 3.Strategies for successful knowledge utilisation/According to you, which actions or strategies undertaken by the project worked best to achieve their intended knowledge utilisation targets? </t>
  </si>
  <si>
    <t>Section 3.Strategies for successful knowledge utilisation/Has your project provided financial incentives to stakeholders to motivate them to participate in meetings to avail research knowledge or trial or implement research knowledge or tools?</t>
  </si>
  <si>
    <t>Section 1.General information about you/Which is/was your r4d project?</t>
  </si>
  <si>
    <t>Section 1.General information about you/Which is/was your r4d project?/AGRIFEU</t>
  </si>
  <si>
    <t>Section 1.General information about you/Which is/was your r4d project?/AlaReLa</t>
  </si>
  <si>
    <t>Section 1.General information about you/Which is/was your r4d project?/Forest Transitions</t>
  </si>
  <si>
    <t>Section 1.General information about you/Which is/was your r4d project?/OPAL</t>
  </si>
  <si>
    <t>Section 1.General information about you/Which is/was your r4d project?/ProBE</t>
  </si>
  <si>
    <t>Section 1.General information about you/Which is/was your r4d project?/Telecoupling</t>
  </si>
  <si>
    <t>Section 1.General information about you/Which is/was your r4d project?/Transparency in resource extraction</t>
  </si>
  <si>
    <t>Section 1.General information about you/Which is/was your r4d project?/Woody Weeds</t>
  </si>
  <si>
    <t>Section 1.General information about you/Which is/was your r4d project? If you are involved of more than one project, please provide the name of the project that you consider for this survey.</t>
  </si>
  <si>
    <t>Section 1.General information about you/Please provide your contact details for the interview</t>
  </si>
  <si>
    <t>Section 2.About your project/Project output may be the result of collaboration between scientists and non-scientific partners or stakeholders. Approximately how much of the research output of your project is _transdisciplinary_ ?</t>
  </si>
  <si>
    <t>Section 2.About your project/Approximately how much of the research output of your project is _interdisciplinary_ ?</t>
  </si>
  <si>
    <t>Section 3.Strategies for successful knowledge utilisation/group_ba9sb40_row_4/##### Partner 4</t>
  </si>
  <si>
    <t>Section 3.Strategies for successful knowledge utilisation/group_ba9sb40_row_4/&lt;span style="display:none"&gt;row_4-Partner institution name&lt;/span&gt;</t>
  </si>
  <si>
    <t>Section 3.Strategies for successful knowledge utilisation/group_ba9sb40_row_4/&lt;span style="display:none"&gt;row_4-Year collaborated prior to r4d project&lt;/span&gt;</t>
  </si>
  <si>
    <t>Section 3.Strategies for successful knowledge utilisation/group_ba9sb40_row_2/##### Partner 5</t>
  </si>
  <si>
    <t>Section 3.Strategies for successful knowledge utilisation/group_ba9sb40_row_2/&lt;span style="display:none"&gt;row_2-Partner institution name&lt;/span&gt;</t>
  </si>
  <si>
    <t>Section 3.Strategies for successful knowledge utilisation/group_ba9sb40_row_2/&lt;span style="display:none"&gt;row_2-Year collaborated prior to r4d project&lt;/span&gt;</t>
  </si>
  <si>
    <t>Section 3.Strategies for successful knowledge utilisation/group_ba9sb40_row/##### Partner 1</t>
  </si>
  <si>
    <t>Section 3.Strategies for successful knowledge utilisation/group_ba9sb40_row/&lt;span style="display:none"&gt;row-Partner institution name&lt;/span&gt;</t>
  </si>
  <si>
    <t>Section 3.Strategies for successful knowledge utilisation/group_ba9sb40_row/&lt;span style="display:none"&gt;row-Year collaborated prior to r4d project&lt;/span&gt;</t>
  </si>
  <si>
    <t>Section 3.Strategies for successful knowledge utilisation/9. Are the stakeholders involved in carrying out the research?</t>
  </si>
  <si>
    <t>Section 3.Strategies for successful knowledge utilisation/9. Are the stakeholders involved in carrying out the research?/Yes, they provide logistic support</t>
  </si>
  <si>
    <t>Section 3.Strategies for successful knowledge utilisation/9. Are the stakeholders involved in carrying out the research?/Yes, they assist in data collection</t>
  </si>
  <si>
    <t>Section 3.Strategies for successful knowledge utilisation/9. Are the stakeholders involved in carrying out the research?/No, they are not involved</t>
  </si>
  <si>
    <t>Section 1.North.South partner</t>
  </si>
  <si>
    <t>Number.of.disciplines</t>
  </si>
  <si>
    <t>Number.of.interaction.types</t>
  </si>
  <si>
    <t>Strategy.changed</t>
  </si>
  <si>
    <t>Financial.incentives.given</t>
  </si>
  <si>
    <t>Sometimes</t>
  </si>
  <si>
    <t>Average.collaboration.duration</t>
  </si>
  <si>
    <t>Section 1 - Which r4d project(s) are or were you involved in?</t>
  </si>
  <si>
    <t>Section 1 - What is/was you role in the project</t>
  </si>
  <si>
    <t>Section 1 - Please briefly describe your own discipline</t>
  </si>
  <si>
    <t>Section 1 - In which country are you based?</t>
  </si>
  <si>
    <t>Section 1 - In which countries have you worked in relation to your r4d project?</t>
  </si>
  <si>
    <t>Section 1 - What is your gender?</t>
  </si>
  <si>
    <t>Section 1 - Would you be available for an interview?</t>
  </si>
  <si>
    <t>Student</t>
  </si>
  <si>
    <t>Role.in.project</t>
  </si>
  <si>
    <t>Row Labels</t>
  </si>
  <si>
    <t>Yes, I would be available for an interview of ca. one hour Total</t>
  </si>
  <si>
    <t>Count of Section 1.Discipline</t>
  </si>
  <si>
    <t>Name</t>
  </si>
  <si>
    <t>Project</t>
  </si>
  <si>
    <t>Email</t>
  </si>
  <si>
    <t>Co.creation</t>
  </si>
  <si>
    <t>Project.duration</t>
  </si>
  <si>
    <t>Respondent.ID</t>
  </si>
  <si>
    <t>respondent.1</t>
  </si>
  <si>
    <t>respondent.2</t>
  </si>
  <si>
    <t>respondent.3</t>
  </si>
  <si>
    <t>respondent.4</t>
  </si>
  <si>
    <t>respondent.5</t>
  </si>
  <si>
    <t>respondent.6</t>
  </si>
  <si>
    <t>respondent.7</t>
  </si>
  <si>
    <t>respondent.8</t>
  </si>
  <si>
    <t>respondent.9</t>
  </si>
  <si>
    <t>respondent.10</t>
  </si>
  <si>
    <t>respondent.11</t>
  </si>
  <si>
    <t>respondent.12</t>
  </si>
  <si>
    <t>respondent.13</t>
  </si>
  <si>
    <t>respondent.14</t>
  </si>
  <si>
    <t>respondent.15</t>
  </si>
  <si>
    <t>respondent.16</t>
  </si>
  <si>
    <t>respondent.17</t>
  </si>
  <si>
    <t>respondent.18</t>
  </si>
  <si>
    <t>respondent.19</t>
  </si>
  <si>
    <t>respondent.20</t>
  </si>
  <si>
    <t>respondent.21</t>
  </si>
  <si>
    <t>respondent.22</t>
  </si>
  <si>
    <t>respondent.23</t>
  </si>
  <si>
    <t>respondent.24</t>
  </si>
  <si>
    <t>respondent.25</t>
  </si>
  <si>
    <t>respondent.26</t>
  </si>
  <si>
    <t>respondent.27</t>
  </si>
  <si>
    <t>respondent.28</t>
  </si>
  <si>
    <t>respondent.29</t>
  </si>
  <si>
    <t>respondent.30</t>
  </si>
  <si>
    <t>respondent.31</t>
  </si>
  <si>
    <t>respondent.32</t>
  </si>
  <si>
    <t>respondent.33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</si>
</sst>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font>
    <font>
      <sz val="11"/>
      <color rgb="FFFF0000"/>
      <name val="Calibri"/>
      <family val="2"/>
      <scheme val="minor"/>
    </font>
    <font>
      <b/>
      <sz val="11"/>
      <color theme="1"/>
      <name val="Calibri"/>
      <family val="2"/>
      <scheme val="minor"/>
    </font>
    <font>
      <sz val="11"/>
      <name val="Calibri"/>
      <family val="2"/>
      <scheme val="minor"/>
    </font>
  </fonts>
  <fills count="12">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s>
  <borders count="2">
    <border>
      <left/>
      <right/>
      <top/>
      <bottom/>
      <diagonal/>
    </border>
    <border>
      <left/>
      <right/>
      <top/>
      <bottom style="thin">
        <color theme="4" tint="0.39997558519241921"/>
      </bottom>
      <diagonal/>
    </border>
  </borders>
  <cellStyleXfs count="2">
    <xf numFmtId="0" fontId="0" fillId="0" borderId="0"/>
    <xf numFmtId="0" fontId="1" fillId="0" borderId="0" applyNumberFormat="0" applyFill="0" applyBorder="0" applyAlignment="0" applyProtection="0">
      <alignment vertical="top"/>
      <protection locked="0"/>
    </xf>
  </cellStyleXfs>
  <cellXfs count="22">
    <xf numFmtId="0" fontId="0" fillId="0" borderId="0" xfId="0"/>
    <xf numFmtId="0" fontId="1" fillId="0" borderId="0" xfId="1" applyAlignment="1" applyProtection="1"/>
    <xf numFmtId="0" fontId="0" fillId="0" borderId="0" xfId="0" pivotButton="1"/>
    <xf numFmtId="0" fontId="3" fillId="2" borderId="1" xfId="0" applyFont="1" applyFill="1" applyBorder="1"/>
    <xf numFmtId="0" fontId="0" fillId="0" borderId="0" xfId="0" applyNumberFormat="1"/>
    <xf numFmtId="0" fontId="0" fillId="0" borderId="0" xfId="0" applyAlignment="1">
      <alignment horizontal="left"/>
    </xf>
    <xf numFmtId="0" fontId="0" fillId="4" borderId="0" xfId="0" applyFill="1" applyAlignment="1">
      <alignment horizontal="left" textRotation="90"/>
    </xf>
    <xf numFmtId="0" fontId="0" fillId="3" borderId="0" xfId="0" applyFill="1" applyAlignment="1">
      <alignment horizontal="left" textRotation="90"/>
    </xf>
    <xf numFmtId="0" fontId="0" fillId="5" borderId="0" xfId="0" applyFill="1" applyAlignment="1">
      <alignment horizontal="left" textRotation="90"/>
    </xf>
    <xf numFmtId="0" fontId="0" fillId="8" borderId="0" xfId="0" applyFill="1" applyAlignment="1">
      <alignment horizontal="left" textRotation="90"/>
    </xf>
    <xf numFmtId="0" fontId="0" fillId="7" borderId="0" xfId="0" applyFill="1" applyAlignment="1">
      <alignment horizontal="left" textRotation="90"/>
    </xf>
    <xf numFmtId="0" fontId="0" fillId="6" borderId="0" xfId="0" applyFill="1" applyAlignment="1">
      <alignment horizontal="left" textRotation="90"/>
    </xf>
    <xf numFmtId="0" fontId="4" fillId="0" borderId="0" xfId="0" applyFont="1"/>
    <xf numFmtId="0" fontId="0" fillId="9" borderId="0" xfId="0" applyFill="1" applyAlignment="1">
      <alignment horizontal="left" textRotation="90"/>
    </xf>
    <xf numFmtId="0" fontId="0" fillId="10" borderId="0" xfId="0" applyFill="1" applyAlignment="1">
      <alignment horizontal="left" textRotation="90"/>
    </xf>
    <xf numFmtId="0" fontId="0" fillId="11" borderId="0" xfId="0" applyFill="1"/>
    <xf numFmtId="0" fontId="0" fillId="0" borderId="0" xfId="0" applyFill="1"/>
    <xf numFmtId="0" fontId="4" fillId="0" borderId="0" xfId="0" applyFont="1" applyFill="1"/>
    <xf numFmtId="0" fontId="2" fillId="0" borderId="0" xfId="0" applyFont="1" applyFill="1"/>
    <xf numFmtId="0" fontId="0" fillId="0" borderId="0" xfId="0" applyFont="1" applyFill="1"/>
    <xf numFmtId="0" fontId="0" fillId="0" borderId="0" xfId="0" applyNumberFormat="1" applyFont="1" applyFill="1"/>
    <xf numFmtId="0" fontId="1" fillId="0" borderId="0" xfId="1" applyFont="1" applyFill="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Achieved</c:v>
          </c:tx>
          <c:spPr>
            <a:solidFill>
              <a:schemeClr val="accent2"/>
            </a:solidFill>
            <a:ln>
              <a:noFill/>
            </a:ln>
            <a:effectLst/>
          </c:spPr>
          <c:invertIfNegative val="0"/>
          <c:errBars>
            <c:errBarType val="both"/>
            <c:errValType val="cust"/>
            <c:noEndCap val="0"/>
            <c:plus>
              <c:numRef>
                <c:f>Sheet3!$K$32:$K$36</c:f>
                <c:numCache>
                  <c:formatCode>General</c:formatCode>
                  <c:ptCount val="5"/>
                  <c:pt idx="0">
                    <c:v>0.20844471176060705</c:v>
                  </c:pt>
                  <c:pt idx="1">
                    <c:v>0.24630703486750019</c:v>
                  </c:pt>
                  <c:pt idx="2">
                    <c:v>0.28311906106274071</c:v>
                  </c:pt>
                  <c:pt idx="3">
                    <c:v>0.32128773156099955</c:v>
                  </c:pt>
                  <c:pt idx="4">
                    <c:v>0.37958664558355626</c:v>
                  </c:pt>
                </c:numCache>
              </c:numRef>
            </c:plus>
            <c:minus>
              <c:numRef>
                <c:f>Sheet3!$K$32:$K$36</c:f>
                <c:numCache>
                  <c:formatCode>General</c:formatCode>
                  <c:ptCount val="5"/>
                  <c:pt idx="0">
                    <c:v>0.20844471176060705</c:v>
                  </c:pt>
                  <c:pt idx="1">
                    <c:v>0.24630703486750019</c:v>
                  </c:pt>
                  <c:pt idx="2">
                    <c:v>0.28311906106274071</c:v>
                  </c:pt>
                  <c:pt idx="3">
                    <c:v>0.32128773156099955</c:v>
                  </c:pt>
                  <c:pt idx="4">
                    <c:v>0.37958664558355626</c:v>
                  </c:pt>
                </c:numCache>
              </c:numRef>
            </c:minus>
            <c:spPr>
              <a:noFill/>
              <a:ln w="9525" cap="flat" cmpd="sng" algn="ctr">
                <a:solidFill>
                  <a:schemeClr val="tx1">
                    <a:lumMod val="65000"/>
                    <a:lumOff val="35000"/>
                  </a:schemeClr>
                </a:solidFill>
                <a:round/>
              </a:ln>
              <a:effectLst/>
            </c:spPr>
          </c:errBars>
          <c:val>
            <c:numRef>
              <c:f>Sheet3!$H$32:$H$36</c:f>
              <c:numCache>
                <c:formatCode>General</c:formatCode>
                <c:ptCount val="5"/>
                <c:pt idx="0">
                  <c:v>2.125</c:v>
                </c:pt>
                <c:pt idx="1">
                  <c:v>2.5161290322580645</c:v>
                </c:pt>
                <c:pt idx="2">
                  <c:v>3</c:v>
                </c:pt>
                <c:pt idx="3">
                  <c:v>3.6666666666666665</c:v>
                </c:pt>
                <c:pt idx="4">
                  <c:v>4.4666666666666668</c:v>
                </c:pt>
              </c:numCache>
            </c:numRef>
          </c:val>
          <c:extLst>
            <c:ext xmlns:c16="http://schemas.microsoft.com/office/drawing/2014/chart" uri="{C3380CC4-5D6E-409C-BE32-E72D297353CC}">
              <c16:uniqueId val="{00000001-0BC6-44C9-9137-63536B70933F}"/>
            </c:ext>
          </c:extLst>
        </c:ser>
        <c:ser>
          <c:idx val="0"/>
          <c:order val="1"/>
          <c:tx>
            <c:v>Targeted</c:v>
          </c:tx>
          <c:spPr>
            <a:solidFill>
              <a:schemeClr val="accent1"/>
            </a:solidFill>
            <a:ln>
              <a:noFill/>
            </a:ln>
            <a:effectLst/>
          </c:spPr>
          <c:invertIfNegative val="0"/>
          <c:errBars>
            <c:errBarType val="both"/>
            <c:errValType val="cust"/>
            <c:noEndCap val="0"/>
            <c:plus>
              <c:numRef>
                <c:f>Sheet3!$G$32:$G$36</c:f>
                <c:numCache>
                  <c:formatCode>General</c:formatCode>
                  <c:ptCount val="5"/>
                  <c:pt idx="0">
                    <c:v>0.27910962649237486</c:v>
                  </c:pt>
                  <c:pt idx="1">
                    <c:v>0.28361368116260272</c:v>
                  </c:pt>
                  <c:pt idx="2">
                    <c:v>0.27790957954495199</c:v>
                  </c:pt>
                  <c:pt idx="3">
                    <c:v>0.26477086249372001</c:v>
                  </c:pt>
                  <c:pt idx="4">
                    <c:v>0.28464295738825296</c:v>
                  </c:pt>
                </c:numCache>
              </c:numRef>
            </c:plus>
            <c:minus>
              <c:numRef>
                <c:f>Sheet3!$G$32:$G$36</c:f>
                <c:numCache>
                  <c:formatCode>General</c:formatCode>
                  <c:ptCount val="5"/>
                  <c:pt idx="0">
                    <c:v>0.27910962649237486</c:v>
                  </c:pt>
                  <c:pt idx="1">
                    <c:v>0.28361368116260272</c:v>
                  </c:pt>
                  <c:pt idx="2">
                    <c:v>0.27790957954495199</c:v>
                  </c:pt>
                  <c:pt idx="3">
                    <c:v>0.26477086249372001</c:v>
                  </c:pt>
                  <c:pt idx="4">
                    <c:v>0.28464295738825296</c:v>
                  </c:pt>
                </c:numCache>
              </c:numRef>
            </c:minus>
            <c:spPr>
              <a:noFill/>
              <a:ln w="9525" cap="flat" cmpd="sng" algn="ctr">
                <a:solidFill>
                  <a:schemeClr val="tx1">
                    <a:lumMod val="65000"/>
                    <a:lumOff val="35000"/>
                  </a:schemeClr>
                </a:solidFill>
                <a:round/>
              </a:ln>
              <a:effectLst/>
            </c:spPr>
          </c:errBars>
          <c:cat>
            <c:strRef>
              <c:f>Sheet3!$C$32:$C$36</c:f>
              <c:strCache>
                <c:ptCount val="5"/>
                <c:pt idx="0">
                  <c:v>Global</c:v>
                </c:pt>
                <c:pt idx="1">
                  <c:v>Regional</c:v>
                </c:pt>
                <c:pt idx="2">
                  <c:v>National</c:v>
                </c:pt>
                <c:pt idx="3">
                  <c:v>Sub-National</c:v>
                </c:pt>
                <c:pt idx="4">
                  <c:v>Local</c:v>
                </c:pt>
              </c:strCache>
            </c:strRef>
          </c:cat>
          <c:val>
            <c:numRef>
              <c:f>Sheet3!$D$32:$D$36</c:f>
              <c:numCache>
                <c:formatCode>General</c:formatCode>
                <c:ptCount val="5"/>
                <c:pt idx="0">
                  <c:v>2.6875</c:v>
                </c:pt>
                <c:pt idx="1">
                  <c:v>3.03125</c:v>
                </c:pt>
                <c:pt idx="2">
                  <c:v>4.125</c:v>
                </c:pt>
                <c:pt idx="3">
                  <c:v>4.3125</c:v>
                </c:pt>
                <c:pt idx="4">
                  <c:v>5.1875</c:v>
                </c:pt>
              </c:numCache>
            </c:numRef>
          </c:val>
          <c:extLst>
            <c:ext xmlns:c16="http://schemas.microsoft.com/office/drawing/2014/chart" uri="{C3380CC4-5D6E-409C-BE32-E72D297353CC}">
              <c16:uniqueId val="{00000000-0BC6-44C9-9137-63536B70933F}"/>
            </c:ext>
          </c:extLst>
        </c:ser>
        <c:dLbls>
          <c:showLegendKey val="0"/>
          <c:showVal val="0"/>
          <c:showCatName val="0"/>
          <c:showSerName val="0"/>
          <c:showPercent val="0"/>
          <c:showBubbleSize val="0"/>
        </c:dLbls>
        <c:gapWidth val="182"/>
        <c:axId val="232991375"/>
        <c:axId val="168975983"/>
      </c:barChart>
      <c:catAx>
        <c:axId val="23299137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68975983"/>
        <c:crosses val="autoZero"/>
        <c:auto val="1"/>
        <c:lblAlgn val="ctr"/>
        <c:lblOffset val="100"/>
        <c:noMultiLvlLbl val="0"/>
      </c:catAx>
      <c:valAx>
        <c:axId val="168975983"/>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32991375"/>
        <c:crosses val="autoZero"/>
        <c:crossBetween val="between"/>
      </c:valAx>
      <c:spPr>
        <a:noFill/>
        <a:ln>
          <a:noFill/>
        </a:ln>
        <a:effectLst/>
      </c:spPr>
    </c:plotArea>
    <c:legend>
      <c:legendPos val="b"/>
      <c:layout>
        <c:manualLayout>
          <c:xMode val="edge"/>
          <c:yMode val="edge"/>
          <c:x val="0.59014214485461491"/>
          <c:y val="0.11805817291242074"/>
          <c:w val="0.38942798886317243"/>
          <c:h val="8.8685919105873992E-2"/>
        </c:manualLayout>
      </c:layout>
      <c:overlay val="1"/>
      <c:spPr>
        <a:solidFill>
          <a:schemeClr val="bg1"/>
        </a:solid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errBars>
            <c:errBarType val="both"/>
            <c:errValType val="cust"/>
            <c:noEndCap val="0"/>
            <c:plus>
              <c:numRef>
                <c:f>Sheet3!$L$68:$L$72</c:f>
                <c:numCache>
                  <c:formatCode>General</c:formatCode>
                  <c:ptCount val="5"/>
                  <c:pt idx="0">
                    <c:v>0.16330194121775451</c:v>
                  </c:pt>
                  <c:pt idx="1">
                    <c:v>0.20763514695831373</c:v>
                  </c:pt>
                  <c:pt idx="2">
                    <c:v>0.43650705467283063</c:v>
                  </c:pt>
                  <c:pt idx="3">
                    <c:v>0.29743992258031138</c:v>
                  </c:pt>
                  <c:pt idx="4">
                    <c:v>0.36531738272830222</c:v>
                  </c:pt>
                </c:numCache>
              </c:numRef>
            </c:plus>
            <c:minus>
              <c:numRef>
                <c:f>Sheet3!$L$68:$L$72</c:f>
                <c:numCache>
                  <c:formatCode>General</c:formatCode>
                  <c:ptCount val="5"/>
                  <c:pt idx="0">
                    <c:v>0.16330194121775451</c:v>
                  </c:pt>
                  <c:pt idx="1">
                    <c:v>0.20763514695831373</c:v>
                  </c:pt>
                  <c:pt idx="2">
                    <c:v>0.43650705467283063</c:v>
                  </c:pt>
                  <c:pt idx="3">
                    <c:v>0.29743992258031138</c:v>
                  </c:pt>
                  <c:pt idx="4">
                    <c:v>0.36531738272830222</c:v>
                  </c:pt>
                </c:numCache>
              </c:numRef>
            </c:minus>
            <c:spPr>
              <a:noFill/>
              <a:ln w="9525" cap="flat" cmpd="sng" algn="ctr">
                <a:solidFill>
                  <a:schemeClr val="tx1">
                    <a:lumMod val="65000"/>
                    <a:lumOff val="35000"/>
                  </a:schemeClr>
                </a:solidFill>
                <a:round/>
              </a:ln>
              <a:effectLst/>
            </c:spPr>
          </c:errBars>
          <c:cat>
            <c:strRef>
              <c:f>Sheet3!$C$68:$C$72</c:f>
              <c:strCache>
                <c:ptCount val="5"/>
                <c:pt idx="0">
                  <c:v>Global</c:v>
                </c:pt>
                <c:pt idx="1">
                  <c:v>Regional</c:v>
                </c:pt>
                <c:pt idx="2">
                  <c:v>National</c:v>
                </c:pt>
                <c:pt idx="3">
                  <c:v>Sub-National</c:v>
                </c:pt>
                <c:pt idx="4">
                  <c:v>Local</c:v>
                </c:pt>
              </c:strCache>
            </c:strRef>
          </c:cat>
          <c:val>
            <c:numRef>
              <c:f>Sheet3!$K$68:$K$72</c:f>
              <c:numCache>
                <c:formatCode>General</c:formatCode>
                <c:ptCount val="5"/>
                <c:pt idx="0">
                  <c:v>0.55092592592592593</c:v>
                </c:pt>
                <c:pt idx="1">
                  <c:v>0.57175925925925919</c:v>
                </c:pt>
                <c:pt idx="2">
                  <c:v>1.0203703703703704</c:v>
                </c:pt>
                <c:pt idx="3">
                  <c:v>0.65370370370370368</c:v>
                </c:pt>
                <c:pt idx="4">
                  <c:v>0.79444444444444429</c:v>
                </c:pt>
              </c:numCache>
            </c:numRef>
          </c:val>
          <c:extLst>
            <c:ext xmlns:c16="http://schemas.microsoft.com/office/drawing/2014/chart" uri="{C3380CC4-5D6E-409C-BE32-E72D297353CC}">
              <c16:uniqueId val="{00000000-7504-43E9-92E4-E1B942F294D5}"/>
            </c:ext>
          </c:extLst>
        </c:ser>
        <c:dLbls>
          <c:showLegendKey val="0"/>
          <c:showVal val="0"/>
          <c:showCatName val="0"/>
          <c:showSerName val="0"/>
          <c:showPercent val="0"/>
          <c:showBubbleSize val="0"/>
        </c:dLbls>
        <c:gapWidth val="182"/>
        <c:axId val="175634447"/>
        <c:axId val="294565039"/>
      </c:barChart>
      <c:catAx>
        <c:axId val="17563444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94565039"/>
        <c:crosses val="autoZero"/>
        <c:auto val="1"/>
        <c:lblAlgn val="ctr"/>
        <c:lblOffset val="100"/>
        <c:noMultiLvlLbl val="0"/>
      </c:catAx>
      <c:valAx>
        <c:axId val="294565039"/>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75634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161924</xdr:colOff>
      <xdr:row>37</xdr:row>
      <xdr:rowOff>89806</xdr:rowOff>
    </xdr:from>
    <xdr:to>
      <xdr:col>7</xdr:col>
      <xdr:colOff>536864</xdr:colOff>
      <xdr:row>54</xdr:row>
      <xdr:rowOff>133349</xdr:rowOff>
    </xdr:to>
    <xdr:graphicFrame macro="">
      <xdr:nvGraphicFramePr>
        <xdr:cNvPr id="2" name="Chart 1">
          <a:extLst>
            <a:ext uri="{FF2B5EF4-FFF2-40B4-BE49-F238E27FC236}">
              <a16:creationId xmlns:a16="http://schemas.microsoft.com/office/drawing/2014/main" id="{10684B1F-5121-4132-A966-F094E778A9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155863</xdr:colOff>
      <xdr:row>72</xdr:row>
      <xdr:rowOff>117764</xdr:rowOff>
    </xdr:from>
    <xdr:to>
      <xdr:col>8</xdr:col>
      <xdr:colOff>796635</xdr:colOff>
      <xdr:row>87</xdr:row>
      <xdr:rowOff>3464</xdr:rowOff>
    </xdr:to>
    <xdr:graphicFrame macro="">
      <xdr:nvGraphicFramePr>
        <xdr:cNvPr id="3" name="Chart 2">
          <a:extLst>
            <a:ext uri="{FF2B5EF4-FFF2-40B4-BE49-F238E27FC236}">
              <a16:creationId xmlns:a16="http://schemas.microsoft.com/office/drawing/2014/main" id="{98399A8A-EF98-4BC6-884B-71251B350F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ne Eschen" refreshedDate="43837.649737731481" createdVersion="6" refreshedVersion="6" minRefreshableVersion="3" recordCount="37" xr:uid="{A1D9B8BC-2CEE-4363-B6D6-E77D2A0BD440}">
  <cacheSource type="worksheet">
    <worksheetSource ref="A1:IV34" sheet="r4d Synthesis - Utilisation RE"/>
  </cacheSource>
  <cacheFields count="249">
    <cacheField name="start" numFmtId="0">
      <sharedItems/>
    </cacheField>
    <cacheField name="end" numFmtId="0">
      <sharedItems count="37">
        <s v="2019-11-05T09:40:46.742+01:00"/>
        <s v="2019-09-18T11:14:06.823+02:00"/>
        <s v="2019-09-18T14:18:50.282+03:00"/>
        <s v="2019-09-20T13:44:29.194+02:00"/>
        <s v="2019-10-03T15:45:59.434+02:00"/>
        <s v="2019-10-07T12:07:26.326+02:00"/>
        <s v="2019-10-08T21:37:17.357+02:00"/>
        <s v="2019-10-15T14:36:02.907+02:00"/>
        <s v="2019-10-21T15:57:27.925+02:00"/>
        <s v="2019-10-22T11:46:14.772+01:00"/>
        <s v="2019-10-03T13:25:13.187+01:00"/>
        <s v="2019-10-28T20:51:01.630+03:00"/>
        <s v="2019-10-28T22:28:48.371+03:00"/>
        <s v="2019-10-28T23:38:23.426+01:00"/>
        <s v="2019-10-29T13:41:17.771+03:00"/>
        <s v="2019-10-31T09:32:45.783+01:00"/>
        <s v="2019-11-02T12:20:14.244+07:00"/>
        <s v="2019-11-02T18:18:01.108+02:00"/>
        <s v="2019-11-05T09:59:51.689+07:30"/>
        <s v="2019-11-05T16:56:23.774+03:00"/>
        <s v="2019-11-08T10:30:36.748+01:00"/>
        <s v="2019-11-08T10:42:44.272+01:00"/>
        <s v="2019-11-08T15:26:31.544+03:00"/>
        <s v="2019-11-08T14:42:10.455+01:00"/>
        <s v="2019-11-08T17:32:36.081+03:00"/>
        <s v="2019-11-08T21:16:08.804+07:30"/>
        <s v="2019-11-08T22:57:56.980+07:30"/>
        <s v="2019-11-08T13:59:08.774-05:00"/>
        <s v="2019-11-12T17:42:13.003+03:00"/>
        <s v="2019-11-08T11:44:16.937+03:00"/>
        <s v="2019-11-15T20:01:24.622+03:00"/>
        <s v="2019-11-16T13:37:26.818+03:00"/>
        <s v="2019-11-19T15:33:43.544+01:00"/>
        <s v="2019-11-21T16:40:01.571+01:00"/>
        <s v="2019-11-08T11:51:55.583+03:00"/>
        <s v="2019-11-28T20:20:14.302+03:00"/>
        <s v="2019-11-30T19:13:50.510+07:00"/>
      </sharedItems>
    </cacheField>
    <cacheField name="deviceid" numFmtId="0">
      <sharedItems/>
    </cacheField>
    <cacheField name="The r4d Programme wants to learn about how knowledge, as a key product of research activities, is used in transformative pathways. The Programme has funded several synthesis projects and this one aims at learning from projects in the Ecosystems and Thematically Open modules about successful ways of overcoming barriers to utilisation of research knowledge.   We would like to assess your knowledge and perceptions about the utilization of knowledge in your R4D project, but specifically look for evidence for the most advanced level of knowledge utilization to validate individual responses. We are aware that achievement of especially the effort and influence stages may be difficult to show objectively, but responses to these questions are highly valuable. Evidence can be highly diverse, including scientific publications, newspaper articles, video, Twitter, Facebook, reports or other. " numFmtId="0">
      <sharedItems/>
    </cacheField>
    <cacheField name="Section 1 – General information about you/Please state your name" numFmtId="0">
      <sharedItems/>
    </cacheField>
    <cacheField name="Section 1 – General information about you/Which r4d project(s) are or were you involved in?" numFmtId="0">
      <sharedItems containsBlank="1" count="9">
        <s v="Forest Transitions Woody Weeds"/>
        <m/>
        <s v="Woody Weeds"/>
        <s v="Forest Transitions"/>
        <s v="OPAL"/>
        <s v="Telecoupling"/>
        <s v="AlaReLa"/>
        <s v="ProBE"/>
        <s v="Transparency in resource extraction"/>
      </sharedItems>
    </cacheField>
    <cacheField name="Section 1 – General information about you/Which r4d project(s) are or were you involved in?/AGRIFEU" numFmtId="0">
      <sharedItems containsBlank="1"/>
    </cacheField>
    <cacheField name="Section 1 – General information about you/Which r4d project(s) are or were you involved in?/AlaReLa" numFmtId="0">
      <sharedItems containsBlank="1"/>
    </cacheField>
    <cacheField name="Section 1 – General information about you/Which r4d project(s) are or were you involved in?/Forest Transitions" numFmtId="0">
      <sharedItems containsBlank="1"/>
    </cacheField>
    <cacheField name="Section 1 – General information about you/Which r4d project(s) are or were you involved in?/OPAL" numFmtId="0">
      <sharedItems containsBlank="1"/>
    </cacheField>
    <cacheField name="Section 1 – General information about you/Which r4d project(s) are or were you involved in?/ProBE" numFmtId="0">
      <sharedItems containsBlank="1"/>
    </cacheField>
    <cacheField name="Section 1 – General information about you/Which r4d project(s) are or were you involved in?/Telecoupling" numFmtId="0">
      <sharedItems containsBlank="1"/>
    </cacheField>
    <cacheField name="Section 1 – General information about you/Which r4d project(s) are or were you involved in?/Transparency in resource extraction" numFmtId="0">
      <sharedItems containsBlank="1"/>
    </cacheField>
    <cacheField name="Section 1 – General information about you/Which r4d project(s) are or were you involved in?/Woody Weeds" numFmtId="0">
      <sharedItems containsBlank="1"/>
    </cacheField>
    <cacheField name="Section 1 – General information about you/If you are/were involved of more than one project, please provide the name of the project that you consider for this survey." numFmtId="0">
      <sharedItems containsBlank="1"/>
    </cacheField>
    <cacheField name="Section 1 – General information about you/What is/was you role in the project" numFmtId="0">
      <sharedItems/>
    </cacheField>
    <cacheField name="Section 1 – General information about you/Please briefly describe your own discipline" numFmtId="0">
      <sharedItems/>
    </cacheField>
    <cacheField name="Section 1 – General information about you/In which country are you based?" numFmtId="0">
      <sharedItems/>
    </cacheField>
    <cacheField name="Section 1 – General information about you/In which countries have you worked in relation to your r4d project?" numFmtId="0">
      <sharedItems/>
    </cacheField>
    <cacheField name="Section 1 – General information about you/What is your gender?" numFmtId="0">
      <sharedItems/>
    </cacheField>
    <cacheField name="Section 1 – General information about you/We are looking to interview a few people per project in early 2020 to clarify some of the responses given in the questionnaire. In return for an interview we offer co-authorship on the written outputs of our project. Would you be available for an interview?" numFmtId="0">
      <sharedItems/>
    </cacheField>
    <cacheField name="Section 1 - Discipline" numFmtId="0">
      <sharedItems containsBlank="1"/>
    </cacheField>
    <cacheField name="Secton 1 - Role in project" numFmtId="0">
      <sharedItems containsBlank="1"/>
    </cacheField>
    <cacheField name="Section 1 - North-South partner" numFmtId="0">
      <sharedItems containsBlank="1"/>
    </cacheField>
    <cacheField name="Section 2 – About your project/What are the main aims or objectives of your r4d project?" numFmtId="0">
      <sharedItems longText="1"/>
    </cacheField>
    <cacheField name="Section 2 – About your project/You may be, or have been involved in only part of the r4d project. If so, please specify the specific aim(s) of the part that you are/were involved in." numFmtId="0">
      <sharedItems containsBlank="1" longText="1"/>
    </cacheField>
    <cacheField name="Section 2 – About your project/Which disciplines are involved in your project?" numFmtId="0">
      <sharedItems/>
    </cacheField>
    <cacheField name="Section 2 – About your project/Which disciplines are involved in your project?/Economy" numFmtId="0">
      <sharedItems/>
    </cacheField>
    <cacheField name="Section 2 – About your project/Which disciplines are involved in your project?/Ecology" numFmtId="0">
      <sharedItems/>
    </cacheField>
    <cacheField name="Section 2 – About your project/Which disciplines are involved in your project?/Social science" numFmtId="0">
      <sharedItems count="2">
        <s v="1"/>
        <s v="0"/>
      </sharedItems>
    </cacheField>
    <cacheField name="Section 2 – About your project/Which disciplines are involved in your project?/Geography" numFmtId="0">
      <sharedItems/>
    </cacheField>
    <cacheField name="Section 2 – About your project/Which disciplines are involved in your project?/Medicine" numFmtId="0">
      <sharedItems/>
    </cacheField>
    <cacheField name="Section 2 – About your project/Which disciplines are involved in your project?/Other" numFmtId="0">
      <sharedItems/>
    </cacheField>
    <cacheField name="Section 2 – About your project/Please list the other disciplines, which were not described above" numFmtId="0">
      <sharedItems containsBlank="1"/>
    </cacheField>
    <cacheField name="Section 2 – About your project/Project output may be the result of collaboration between scientists and non-scientific partners or stakeholders. Approximately how much of the research output of your project is _transdisciplinary_ and how much _interdisciplinary_ ?" numFmtId="0">
      <sharedItems containsBlank="1"/>
    </cacheField>
    <cacheField name="Section 2 – About your project/group_jp9bw57_header/**When was co-creating of knowledge done in your project, and how much of the co-creation is the result of interdisciplinary collaboration?**" numFmtId="0">
      <sharedItems containsNonDate="0" containsString="0" containsBlank="1"/>
    </cacheField>
    <cacheField name="Section 2 – About your project/group_jp9bw57_header/**Co-creation of knowledge occurred**" numFmtId="0">
      <sharedItems containsNonDate="0" containsString="0" containsBlank="1"/>
    </cacheField>
    <cacheField name="Section 2 – About your project/group_jp9bw57_header/**Co-creation was the result of interdisciplinary collaboration**" numFmtId="0">
      <sharedItems containsNonDate="0" containsString="0" containsBlank="1"/>
    </cacheField>
    <cacheField name="Section 2 – About your project/group_jp9bw57_row_1/##### Project development stage (before funding was secured)" numFmtId="0">
      <sharedItems containsNonDate="0" containsString="0" containsBlank="1"/>
    </cacheField>
    <cacheField name="Section 2 – About your project/group_jp9bw57_row_1/&lt;span style=&quot;display:none&quot;&gt;row_1-Co-creation of knowledge occurred&lt;/span&gt;" numFmtId="0">
      <sharedItems/>
    </cacheField>
    <cacheField name="Section 2 – About your project/group_jp9bw57_row_1/&lt;span style=&quot;display:none&quot;&gt;row_1-Co-creation was the result of interdisciplinary collaboration&lt;/span&gt;" numFmtId="0">
      <sharedItems containsBlank="1"/>
    </cacheField>
    <cacheField name="Section 2 – About your project/group_jp9bw57_row_4/##### Project initiation stage/kick-off meeting" numFmtId="0">
      <sharedItems containsNonDate="0" containsString="0" containsBlank="1"/>
    </cacheField>
    <cacheField name="Section 2 – About your project/group_jp9bw57_row_4/&lt;span style=&quot;display:none&quot;&gt;row_4-Co-creation of knowledge occurred&lt;/span&gt;" numFmtId="0">
      <sharedItems/>
    </cacheField>
    <cacheField name="Section 2 – About your project/group_jp9bw57_row_4/&lt;span style=&quot;display:none&quot;&gt;row_4-Co-creation was the result of interdisciplinary collaboration&lt;/span&gt;" numFmtId="0">
      <sharedItems containsBlank="1"/>
    </cacheField>
    <cacheField name="Section 2 – About your project/group_jp9bw57_row_3/##### First year of project" numFmtId="0">
      <sharedItems containsNonDate="0" containsString="0" containsBlank="1"/>
    </cacheField>
    <cacheField name="Section 2 – About your project/group_jp9bw57_row_3/&lt;span style=&quot;display:none&quot;&gt;row_3-Co-creation of knowledge occurred&lt;/span&gt;" numFmtId="0">
      <sharedItems/>
    </cacheField>
    <cacheField name="Section 2 – About your project/group_jp9bw57_row_3/&lt;span style=&quot;display:none&quot;&gt;row_3-Co-creation was the result of interdisciplinary collaboration&lt;/span&gt;" numFmtId="0">
      <sharedItems containsBlank="1"/>
    </cacheField>
    <cacheField name="Section 2 – About your project/group_jp9bw57_row_5/##### Second year of project" numFmtId="0">
      <sharedItems containsNonDate="0" containsString="0" containsBlank="1"/>
    </cacheField>
    <cacheField name="Section 2 – About your project/group_jp9bw57_row_5/&lt;span style=&quot;display:none&quot;&gt;row_5-Co-creation of knowledge occurred&lt;/span&gt;" numFmtId="0">
      <sharedItems/>
    </cacheField>
    <cacheField name="Section 2 – About your project/group_jp9bw57_row_5/&lt;span style=&quot;display:none&quot;&gt;row_5-Co-creation was the result of interdisciplinary collaboration&lt;/span&gt;" numFmtId="0">
      <sharedItems containsBlank="1"/>
    </cacheField>
    <cacheField name="Section 2 – About your project/group_jp9bw57_row_2/##### First half of project lifetime" numFmtId="0">
      <sharedItems containsNonDate="0" containsString="0" containsBlank="1"/>
    </cacheField>
    <cacheField name="Section 2 – About your project/group_jp9bw57_row_2/&lt;span style=&quot;display:none&quot;&gt;row_2-Co-creation of knowledge occurred&lt;/span&gt;" numFmtId="0">
      <sharedItems/>
    </cacheField>
    <cacheField name="Section 2 – About your project/group_jp9bw57_row_2/&lt;span style=&quot;display:none&quot;&gt;row_2-Co-creation was the result of interdisciplinary collaboration&lt;/span&gt;" numFmtId="0">
      <sharedItems containsBlank="1"/>
    </cacheField>
    <cacheField name="Section 2 – About your project/group_jp9bw57_row/##### Second half of project lifetime" numFmtId="0">
      <sharedItems containsNonDate="0" containsString="0" containsBlank="1"/>
    </cacheField>
    <cacheField name="Section 2 – About your project/group_jp9bw57_row/&lt;span style=&quot;display:none&quot;&gt;row-Co-creation of knowledge occurred&lt;/span&gt;" numFmtId="0">
      <sharedItems/>
    </cacheField>
    <cacheField name="Section 2 – About your project/group_jp9bw57_row/&lt;span style=&quot;display:none&quot;&gt;row-Co-creation was the result of interdisciplinary collaboration&lt;/span&gt;" numFmtId="0">
      <sharedItems containsBlank="1"/>
    </cacheField>
    <cacheField name="Section 2 – About your project/Projects have different aims for knowledge utilisation and the ambitions may be dependent on spatial scale. What is the highest level of knowledge utilisation that your project aims to achieve on the _GLOBAL_ scale? " numFmtId="0">
      <sharedItems containsSemiMixedTypes="0" containsString="0" containsNumber="1" containsInteger="1" minValue="1" maxValue="6"/>
    </cacheField>
    <cacheField name="Section 2 – About your project/What is the highest level of knowledge utilisation that your project aims to achieve on the _REGIONAL_ scale? " numFmtId="0">
      <sharedItems containsSemiMixedTypes="0" containsString="0" containsNumber="1" containsInteger="1" minValue="1" maxValue="6"/>
    </cacheField>
    <cacheField name="Section 2 – About your project/What is the highest level of knowledge utilisation that your project aims to achieve on the _NATIONAL_ scale? " numFmtId="0">
      <sharedItems containsSemiMixedTypes="0" containsString="0" containsNumber="1" containsInteger="1" minValue="1" maxValue="6"/>
    </cacheField>
    <cacheField name="Section 2 – About your project/What is the highest level of knowledge utilisation that your project aims to achieve on the _SUB-NATIONAL_ scale? " numFmtId="0">
      <sharedItems containsSemiMixedTypes="0" containsString="0" containsNumber="1" containsInteger="1" minValue="1" maxValue="6"/>
    </cacheField>
    <cacheField name="Section 2 – About your project/What is the highest level of knowledge utilisation that your project aims to achieve on the _LOCAL_ scale? " numFmtId="0">
      <sharedItems containsSemiMixedTypes="0" containsString="0" containsNumber="1" containsInteger="1" minValue="1" maxValue="6"/>
    </cacheField>
    <cacheField name="Section 2 – About your project/What research knowledge does the project aim to avail, at which geographic scales and to what stakeholders?" numFmtId="0">
      <sharedItems longText="1"/>
    </cacheField>
    <cacheField name="Section 2 – About your project/Did the project achieve making the research knowledge available as you just described?" numFmtId="0">
      <sharedItems containsBlank="1"/>
    </cacheField>
    <cacheField name="Section 2 – About your project/You said that the project partially achieved making the research knowledge available as intended. Can you please give some details as to why it achieved this only partially?" numFmtId="0">
      <sharedItems containsBlank="1" longText="1"/>
    </cacheField>
    <cacheField name="Section 2 – About your project/What specific actions has the project undertaken to achieve the six levels of knowledge utilisation?" numFmtId="0">
      <sharedItems longText="1"/>
    </cacheField>
    <cacheField name="Section 2 – About your project/Who is responsible for availing the research knowledge in the project?" numFmtId="0">
      <sharedItems/>
    </cacheField>
    <cacheField name="Section 2 – About your project/Who is responsible for availing the research knowledge in the project?/The project leadership" numFmtId="0">
      <sharedItems/>
    </cacheField>
    <cacheField name="Section 2 – About your project/Who is responsible for availing the research knowledge in the project?/PIs" numFmtId="0">
      <sharedItems/>
    </cacheField>
    <cacheField name="Section 2 – About your project/Who is responsible for availing the research knowledge in the project?/All project partners" numFmtId="0">
      <sharedItems/>
    </cacheField>
    <cacheField name="Section 2 – About your project/Who is responsible for availing the research knowledge in the project?/MSc and PhD students" numFmtId="0">
      <sharedItems/>
    </cacheField>
    <cacheField name="Section 2 – About your project/Who is responsible for availing the research knowledge in the project?/You" numFmtId="0">
      <sharedItems/>
    </cacheField>
    <cacheField name="Section 2 – About your project/Who is responsible for availing the research knowledge in the project?/Non-academic partners" numFmtId="0">
      <sharedItems/>
    </cacheField>
    <cacheField name="Section 2 – About your project/Who is responsible for availing the research knowledge in the project?/Scientific partners" numFmtId="0">
      <sharedItems/>
    </cacheField>
    <cacheField name="Section 2 – About your project/Who is responsible for availing the research knowledge in the project?/A designated person for communicating with external stakeholders" numFmtId="0">
      <sharedItems/>
    </cacheField>
    <cacheField name="Section 2 – About your project/Who is responsible for availing the research knowledge in the project?/One project participant is in charge of social media and website updates" numFmtId="0">
      <sharedItems/>
    </cacheField>
    <cacheField name="Section 2 – About your project/Who is responsible for availing the research knowledge in the project?/Other" numFmtId="0">
      <sharedItems/>
    </cacheField>
    <cacheField name="Section 2 – About your project/You selected &quot;Other&quot; in the previous question. Please specify." numFmtId="0">
      <sharedItems containsNonDate="0" containsString="0" containsBlank="1"/>
    </cacheField>
    <cacheField name="Section 2 – About your project/Does the project aim to influence policy?" numFmtId="0">
      <sharedItems/>
    </cacheField>
    <cacheField name="Section 2 – About your project/If the project aims to influence policy but didn’t achieve it yet, what would be needed to increase project knowledge utilisation in policy formulation?" numFmtId="0">
      <sharedItems containsBlank="1" longText="1"/>
    </cacheField>
    <cacheField name="Section 2 – About your project/If the project has influenced policy, what was the key to achieving that?" numFmtId="0">
      <sharedItems containsBlank="1" longText="1"/>
    </cacheField>
    <cacheField name="Section 2 – About your project/Projects may achieve knowledge utilisation and the ambitions on different spatial scales. What is the highest level of knowledge utilisation that your project _has achieved_ on the _Global_ scale? " numFmtId="0">
      <sharedItems containsSemiMixedTypes="0" containsString="0" containsNumber="1" containsInteger="1" minValue="1" maxValue="6"/>
    </cacheField>
    <cacheField name="Section 2 – About your project/Please provide detailed evidence for the level of utilisation being achieved at the GLOBAL scale. This can be links, citations, reports, meeting invitations, Facebook posts, Twitter, news articles,etc." numFmtId="0">
      <sharedItems containsBlank="1" longText="1"/>
    </cacheField>
    <cacheField name="Section 2 – About your project/What is the highest level of knowledge utilisation that your project _has achieved_ on the _Regional_ scale? " numFmtId="0">
      <sharedItems containsString="0" containsBlank="1" containsNumber="1" containsInteger="1" minValue="1" maxValue="6"/>
    </cacheField>
    <cacheField name="Section 2 – About your project/Please provide detailed evidence for the level of utilisation being achieved at the REGIONAL scale. This can be links, citations, reports, meeting invitations, Facebook posts, Twitter, news articles,etc." numFmtId="0">
      <sharedItems containsBlank="1" longText="1"/>
    </cacheField>
    <cacheField name="Section 2 – About your project/What is the highest level of knowledge utilisation that your project _has achieved_ on the _National_ scale? " numFmtId="0">
      <sharedItems containsString="0" containsBlank="1" containsNumber="1" containsInteger="1" minValue="1" maxValue="6"/>
    </cacheField>
    <cacheField name="Section 2 – About your project/Please provide detailed evidence for the level of utilisation being achieved at the NATIONAL scale. This can be links, citations, reports, meeting invitations, Facebook posts, Twitter, news articles,etc." numFmtId="0">
      <sharedItems containsBlank="1" longText="1"/>
    </cacheField>
    <cacheField name="Section 2 – About your project/What is the highest level of knowledge utilisation that your project _has achieved_ on the _Sub-National_ scale? " numFmtId="0">
      <sharedItems containsString="0" containsBlank="1" containsNumber="1" containsInteger="1" minValue="1" maxValue="6"/>
    </cacheField>
    <cacheField name="Section 2 – About your project/Please provide detailed evidence for the level of utilisation being achieved at the SUB-NATIONAL scale. This can be links, citations, reports, meeting invitations, Facebook posts, Twitter, news articles,etc." numFmtId="0">
      <sharedItems containsBlank="1" longText="1"/>
    </cacheField>
    <cacheField name="Section 2 – About your project/What is the highest level of knowledge utilisation that your project _has achieved_ on the _Local_ scale? " numFmtId="0">
      <sharedItems containsString="0" containsBlank="1" containsNumber="1" containsInteger="1" minValue="1" maxValue="6"/>
    </cacheField>
    <cacheField name="Section 2 – About your project/Please provide detailed evidence for the level of utilisation being achieved at the LOCAL scale. This can be links, citations, reports, meeting invitations, Facebook posts, Twitter, news articles,etc." numFmtId="0">
      <sharedItems containsBlank="1" longText="1"/>
    </cacheField>
    <cacheField name="Section 3 – Strategies for successful knowledge utilisation/Which specific stakeholders does/did your project aim to interact with? " numFmtId="0">
      <sharedItems containsBlank="1" longText="1"/>
    </cacheField>
    <cacheField name="Section 3 – Strategies for successful knowledge utilisation/How did the project identify the relevant stakeholders?" numFmtId="0">
      <sharedItems containsBlank="1" longText="1"/>
    </cacheField>
    <cacheField name="Section 3 – Strategies for successful knowledge utilisation/How many of the targeted stakeholders were existing contacts for (some of) the project participants? " numFmtId="0">
      <sharedItems containsBlank="1"/>
    </cacheField>
    <cacheField name="Section 3 – Strategies for successful knowledge utilisation/When were the identified stakeholders first contacted for this project?" numFmtId="0">
      <sharedItems containsBlank="1"/>
    </cacheField>
    <cacheField name="Section 3 – Strategies for successful knowledge utilisation/How often have these stakeholders been provided with research knowledge generated by this project?" numFmtId="0">
      <sharedItems containsBlank="1"/>
    </cacheField>
    <cacheField name="Section 3 – Strategies for successful knowledge utilisation/group_ba9sb40_header/**For how many years had you or your organisation been collaborating with the partners before the r4d project? Please name the three most important partners and select the relevant duration.**" numFmtId="0">
      <sharedItems containsNonDate="0" containsString="0" containsBlank="1"/>
    </cacheField>
    <cacheField name="Section 3 – Strategies for successful knowledge utilisation/group_ba9sb40_header/**Partner institution name**" numFmtId="0">
      <sharedItems containsNonDate="0" containsString="0" containsBlank="1"/>
    </cacheField>
    <cacheField name="Section 3 – Strategies for successful knowledge utilisation/group_ba9sb40_header/**Year collaborated prior to r4d project**" numFmtId="0">
      <sharedItems containsNonDate="0" containsString="0" containsBlank="1"/>
    </cacheField>
    <cacheField name="Section 3 – Strategies for successful knowledge utilisation/group_ba9sb40_row_1/##### Partner 1" numFmtId="0">
      <sharedItems containsNonDate="0" containsString="0" containsBlank="1"/>
    </cacheField>
    <cacheField name="Section 3 – Strategies for successful knowledge utilisation/group_ba9sb40_row_1/&lt;span style=&quot;display:none&quot;&gt;row_1-Partner institution name&lt;/span&gt;" numFmtId="0">
      <sharedItems containsBlank="1"/>
    </cacheField>
    <cacheField name="Section 3 – Strategies for successful knowledge utilisation/group_ba9sb40_row_1/&lt;span style=&quot;display:none&quot;&gt;row_1-Year collaborated prior to r4d project&lt;/span&gt;" numFmtId="0">
      <sharedItems containsBlank="1"/>
    </cacheField>
    <cacheField name="Section 3 – Strategies for successful knowledge utilisation/group_ba9sb40_row_3/##### Partner 2" numFmtId="0">
      <sharedItems containsNonDate="0" containsString="0" containsBlank="1"/>
    </cacheField>
    <cacheField name="Section 3 – Strategies for successful knowledge utilisation/group_ba9sb40_row_3/&lt;span style=&quot;display:none&quot;&gt;row_3-Partner institution name&lt;/span&gt;" numFmtId="0">
      <sharedItems containsBlank="1"/>
    </cacheField>
    <cacheField name="Section 3 – Strategies for successful knowledge utilisation/group_ba9sb40_row_3/&lt;span style=&quot;display:none&quot;&gt;row_3-Year collaborated prior to r4d project&lt;/span&gt;" numFmtId="0">
      <sharedItems containsBlank="1"/>
    </cacheField>
    <cacheField name="Section 3 – Strategies for successful knowledge utilisation/group_ba9sb40_row_5/##### Partner 3" numFmtId="0">
      <sharedItems containsNonDate="0" containsString="0" containsBlank="1"/>
    </cacheField>
    <cacheField name="Section 3 – Strategies for successful knowledge utilisation/group_ba9sb40_row_5/&lt;span style=&quot;display:none&quot;&gt;row_5-Partner institution name&lt;/span&gt;" numFmtId="0">
      <sharedItems containsBlank="1"/>
    </cacheField>
    <cacheField name="Section 3 – Strategies for successful knowledge utilisation/group_ba9sb40_row_5/&lt;span style=&quot;display:none&quot;&gt;row_5-Year collaborated prior to r4d project&lt;/span&gt;" numFmtId="0">
      <sharedItems containsBlank="1"/>
    </cacheField>
    <cacheField name="Section 3 – Strategies for successful knowledge utilisation/What kind of interaction with stakeholders was established to facilitate utilisation of research knowledge?" numFmtId="0">
      <sharedItems containsBlank="1"/>
    </cacheField>
    <cacheField name="Section 3 – Strategies for successful knowledge utilisation/What kind of interaction with stakeholders was established to facilitate utilisation of research knowledge?/Face-to-face meetings" numFmtId="0">
      <sharedItems containsBlank="1"/>
    </cacheField>
    <cacheField name="Section 3 – Strategies for successful knowledge utilisation/What kind of interaction with stakeholders was established to facilitate utilisation of research knowledge?/Partnership" numFmtId="0">
      <sharedItems containsBlank="1"/>
    </cacheField>
    <cacheField name="Section 3 – Strategies for successful knowledge utilisation/What kind of interaction with stakeholders was established to facilitate utilisation of research knowledge?/Social media (for example Facebook, Twitter, Instagram, Whatsapp)" numFmtId="0">
      <sharedItems containsBlank="1"/>
    </cacheField>
    <cacheField name="Section 3 – Strategies for successful knowledge utilisation/What kind of interaction with stakeholders was established to facilitate utilisation of research knowledge?/TV" numFmtId="0">
      <sharedItems containsBlank="1"/>
    </cacheField>
    <cacheField name="Section 3 – Strategies for successful knowledge utilisation/What kind of interaction with stakeholders was established to facilitate utilisation of research knowledge?/Radio" numFmtId="0">
      <sharedItems containsBlank="1"/>
    </cacheField>
    <cacheField name="Section 3 – Strategies for successful knowledge utilisation/What kind of interaction with stakeholders was established to facilitate utilisation of research knowledge?/Newspaper" numFmtId="0">
      <sharedItems containsBlank="1"/>
    </cacheField>
    <cacheField name="Section 3 – Strategies for successful knowledge utilisation/What kind of interaction with stakeholders was established to facilitate utilisation of research knowledge?/Workshops and field visits" numFmtId="0">
      <sharedItems containsBlank="1"/>
    </cacheField>
    <cacheField name="Section 3 – Strategies for successful knowledge utilisation/What kind of interaction with stakeholders was established to facilitate utilisation of research knowledge?/Peer-reviewed publications" numFmtId="0">
      <sharedItems containsBlank="1"/>
    </cacheField>
    <cacheField name="Section 3 – Strategies for successful knowledge utilisation/What kind of interaction with stakeholders was established to facilitate utilisation of research knowledge?/Flyers or brochures" numFmtId="0">
      <sharedItems containsBlank="1"/>
    </cacheField>
    <cacheField name="Section 3 – Strategies for successful knowledge utilisation/What kind of interaction with stakeholders was established to facilitate utilisation of research knowledge?/Posters" numFmtId="0">
      <sharedItems containsBlank="1"/>
    </cacheField>
    <cacheField name="Section 3 – Strategies for successful knowledge utilisation/What kind of interaction with stakeholders was established to facilitate utilisation of research knowledge?/SMS" numFmtId="0">
      <sharedItems containsBlank="1"/>
    </cacheField>
    <cacheField name="Section 3 – Strategies for successful knowledge utilisation/What kind of interaction with stakeholders was established to facilitate utilisation of research knowledge?/Other" numFmtId="0">
      <sharedItems containsBlank="1"/>
    </cacheField>
    <cacheField name="Section 3 – Strategies for successful knowledge utilisation/You selected &quot;Other&quot; in the previous question. Please specify the other communication channels your project used to facilitate utilisation of research knowledge." numFmtId="0">
      <sharedItems containsBlank="1"/>
    </cacheField>
    <cacheField name="Section 3 – Strategies for successful knowledge utilisation/If you provided results of scientific research, did you" numFmtId="0">
      <sharedItems containsBlank="1"/>
    </cacheField>
    <cacheField name="Section 3 – Strategies for successful knowledge utilisation/If you provided results of scientific research, did you/Provide a copy of the peer-reviewed publication" numFmtId="0">
      <sharedItems containsBlank="1"/>
    </cacheField>
    <cacheField name="Section 3 – Strategies for successful knowledge utilisation/If you provided results of scientific research, did you/Provide non-expert interpretations of the results of your own research" numFmtId="0">
      <sharedItems containsBlank="1"/>
    </cacheField>
    <cacheField name="Section 3 – Strategies for successful knowledge utilisation/If you provided results of scientific research, did you/Provide reviews or summaries of the scientific literature on the subject" numFmtId="0">
      <sharedItems containsBlank="1"/>
    </cacheField>
    <cacheField name="Section 3 – Strategies for successful knowledge utilisation/Are the stakeholders involved in carrying out the research?" numFmtId="0">
      <sharedItems containsBlank="1"/>
    </cacheField>
    <cacheField name="Section 3 – Strategies for successful knowledge utilisation/Are the stakeholders involved in carrying out the research?/Yes, they provide logistic support" numFmtId="0">
      <sharedItems containsBlank="1"/>
    </cacheField>
    <cacheField name="Section 3 – Strategies for successful knowledge utilisation/Are the stakeholders involved in carrying out the research?/Yes, they assist in data collection" numFmtId="0">
      <sharedItems containsBlank="1"/>
    </cacheField>
    <cacheField name="Section 3 – Strategies for successful knowledge utilisation/Are the stakeholders involved in carrying out the research?/No, they are not involved" numFmtId="0">
      <sharedItems containsBlank="1"/>
    </cacheField>
    <cacheField name="Section 3 – Strategies for successful knowledge utilisation/Are the stakeholders involved in carrying out the research?/They are involved in the research, but in another way than described above" numFmtId="0">
      <sharedItems containsBlank="1"/>
    </cacheField>
    <cacheField name="Section 3 – Strategies for successful knowledge utilisation/Please describe the other way how stakeholders are involved in the research." numFmtId="0">
      <sharedItems containsBlank="1"/>
    </cacheField>
    <cacheField name="Section 3 – Strategies for successful knowledge utilisation/How does/did your project train or educate people?" numFmtId="0">
      <sharedItems containsBlank="1"/>
    </cacheField>
    <cacheField name="Section 3 – Strategies for successful knowledge utilisation/How does/did your project train or educate people?/Training workshops" numFmtId="0">
      <sharedItems containsBlank="1"/>
    </cacheField>
    <cacheField name="Section 3 – Strategies for successful knowledge utilisation/How does/did your project train or educate people?/Vocational training" numFmtId="0">
      <sharedItems containsBlank="1"/>
    </cacheField>
    <cacheField name="Section 3 – Strategies for successful knowledge utilisation/How does/did your project train or educate people?/Internships" numFmtId="0">
      <sharedItems containsBlank="1"/>
    </cacheField>
    <cacheField name="Section 3 – Strategies for successful knowledge utilisation/How does/did your project train or educate people?/(Public) lectures" numFmtId="0">
      <sharedItems containsBlank="1"/>
    </cacheField>
    <cacheField name="Section 3 – Strategies for successful knowledge utilisation/How does/did your project train or educate people?/Interventions in classrooms" numFmtId="0">
      <sharedItems containsBlank="1"/>
    </cacheField>
    <cacheField name="Section 3 – Strategies for successful knowledge utilisation/How does/did your project train or educate people?/MSc students trained as part of the project work" numFmtId="0">
      <sharedItems containsBlank="1"/>
    </cacheField>
    <cacheField name="Section 3 – Strategies for successful knowledge utilisation/How does/did your project train or educate people?/PhD students trained as part of the project work" numFmtId="0">
      <sharedItems containsBlank="1"/>
    </cacheField>
    <cacheField name="Section 3 – Strategies for successful knowledge utilisation/How does/did your project train or educate people?/The project did not provide training" numFmtId="0">
      <sharedItems containsBlank="1"/>
    </cacheField>
    <cacheField name="Section 3 – Strategies for successful knowledge utilisation/The interactions with which of these stakeholders led to the highest level of knowledge utilisation?" numFmtId="0">
      <sharedItems containsBlank="1" longText="1"/>
    </cacheField>
    <cacheField name="Section 3 – Strategies for successful knowledge utilisation/According to you, which actions or strategies undertaken by the project worked best to achieve their intended knowledge utilisation targets? " numFmtId="0">
      <sharedItems containsBlank="1" longText="1"/>
    </cacheField>
    <cacheField name="Section 3 – Strategies for successful knowledge utilisation/Has your project provided financial incentives to stakeholders to motivate them to participate in meetings to avail research knowledge or trial or implement research knowledge or tools?" numFmtId="0">
      <sharedItems containsBlank="1" longText="1"/>
    </cacheField>
    <cacheField name="Section 4 - Barriers to Knowledge utilisation/What barriers were experienced or perceived that may hinder knowledge utilisation?" numFmtId="0">
      <sharedItems containsBlank="1" longText="1"/>
    </cacheField>
    <cacheField name="Section 4 - Barriers to Knowledge utilisation/What barriers were experienced or perceived that may hinder knowledge utilisation?/Limited access to literature" numFmtId="0">
      <sharedItems containsBlank="1"/>
    </cacheField>
    <cacheField name="Section 4 - Barriers to Knowledge utilisation/What barriers were experienced or perceived that may hinder knowledge utilisation?/Lack of time" numFmtId="0">
      <sharedItems containsBlank="1"/>
    </cacheField>
    <cacheField name="Section 4 - Barriers to Knowledge utilisation/What barriers were experienced or perceived that may hinder knowledge utilisation?/Lack of trust in the findings" numFmtId="0">
      <sharedItems containsBlank="1"/>
    </cacheField>
    <cacheField name="Section 4 - Barriers to Knowledge utilisation/What barriers were experienced or perceived that may hinder knowledge utilisation?/Failure to understand the language or the statistics" numFmtId="0">
      <sharedItems containsBlank="1"/>
    </cacheField>
    <cacheField name="Section 4 - Barriers to Knowledge utilisation/What barriers were experienced or perceived that may hinder knowledge utilisation?/Lack of financial incentives" numFmtId="0">
      <sharedItems containsBlank="1"/>
    </cacheField>
    <cacheField name="Section 4 - Barriers to Knowledge utilisation/What barriers were experienced or perceived that may hinder knowledge utilisation?/Reliance on other sources of information" numFmtId="0">
      <sharedItems containsBlank="1"/>
    </cacheField>
    <cacheField name="Section 4 - Barriers to Knowledge utilisation/What barriers were experienced or perceived that may hinder knowledge utilisation?/Research is perceived to be irrelevant, unhelpful or too theoretical" numFmtId="0">
      <sharedItems containsBlank="1"/>
    </cacheField>
    <cacheField name="Section 4 - Barriers to Knowledge utilisation/What barriers were experienced or perceived that may hinder knowledge utilisation?/Lack of motivation" numFmtId="0">
      <sharedItems containsBlank="1"/>
    </cacheField>
    <cacheField name="Section 4 - Barriers to Knowledge utilisation/What barriers were experienced or perceived that may hinder knowledge utilisation?/Results/suggestions are not realistic, relevant or applicable in the local context" numFmtId="0">
      <sharedItems containsBlank="1"/>
    </cacheField>
    <cacheField name="Section 4 - Barriers to Knowledge utilisation/What barriers were experienced or perceived that may hinder knowledge utilisation?/Other" numFmtId="0">
      <sharedItems containsBlank="1"/>
    </cacheField>
    <cacheField name="Section 4 - Barriers to Knowledge utilisation/You selected &quot;Other&quot; in the previous question. Please specify the other barriers to utilisation of research knowledge." numFmtId="0">
      <sharedItems containsBlank="1" longText="1"/>
    </cacheField>
    <cacheField name="Section 4 - Barriers to Knowledge utilisation/group_ix7zc27_header/**Do barriers vary across the knowledge utilisation levels, geographic scales and countries?**" numFmtId="0">
      <sharedItems containsNonDate="0" containsString="0" containsBlank="1"/>
    </cacheField>
    <cacheField name="Section 4 - Barriers to Knowledge utilisation/group_ix7zc27_header/**Main barrier**" numFmtId="0">
      <sharedItems containsNonDate="0" containsString="0" containsBlank="1"/>
    </cacheField>
    <cacheField name="Section 4 - Barriers to Knowledge utilisation/group_ix7zc27_header/**Countries affected**" numFmtId="0">
      <sharedItems containsNonDate="0" containsString="0" containsBlank="1"/>
    </cacheField>
    <cacheField name="Section 4 - Barriers to Knowledge utilisation/group_ix7zc27_header/**Successful and unsuccessful solution**" numFmtId="0">
      <sharedItems containsNonDate="0" containsString="0" containsBlank="1"/>
    </cacheField>
    <cacheField name="Section 4 - Barriers to Knowledge utilisation/group_ix7zc27_header/**Can you provide some evidence for the barriers and solutions?**" numFmtId="0">
      <sharedItems containsNonDate="0" containsString="0" containsBlank="1"/>
    </cacheField>
    <cacheField name="Section 4 - Barriers to Knowledge utilisation/group_ix7zc27_row/##### Global scale" numFmtId="0">
      <sharedItems containsNonDate="0" containsString="0" containsBlank="1"/>
    </cacheField>
    <cacheField name="Section 4 - Barriers to Knowledge utilisation/group_ix7zc27_row/&lt;span style=&quot;display:none&quot;&gt;row-Main barrier&lt;/span&gt;" numFmtId="0">
      <sharedItems containsBlank="1"/>
    </cacheField>
    <cacheField name="Section 4 - Barriers to Knowledge utilisation/group_ix7zc27_row/&lt;span style=&quot;display:none&quot;&gt;row-Countries affected&lt;/span&gt;" numFmtId="0">
      <sharedItems containsBlank="1"/>
    </cacheField>
    <cacheField name="Section 4 - Barriers to Knowledge utilisation/group_ix7zc27_row/&lt;span style=&quot;display:none&quot;&gt;row-Successful and unsuccessful solution&lt;/span&gt;" numFmtId="0">
      <sharedItems containsBlank="1"/>
    </cacheField>
    <cacheField name="Section 4 - Barriers to Knowledge utilisation/group_ix7zc27_row/&lt;span style=&quot;display:none&quot;&gt;row-Can you provide some evidence for the barriers and solutions?&lt;/span&gt;" numFmtId="0">
      <sharedItems containsBlank="1"/>
    </cacheField>
    <cacheField name="Section 4 - Barriers to Knowledge utilisation/group_ix7zc27_row_1/##### Regional scale" numFmtId="0">
      <sharedItems containsNonDate="0" containsString="0" containsBlank="1"/>
    </cacheField>
    <cacheField name="Section 4 - Barriers to Knowledge utilisation/group_ix7zc27_row_1/&lt;span style=&quot;display:none&quot;&gt;row_1-Main barrier&lt;/span&gt;" numFmtId="0">
      <sharedItems containsBlank="1"/>
    </cacheField>
    <cacheField name="Section 4 - Barriers to Knowledge utilisation/group_ix7zc27_row_1/&lt;span style=&quot;display:none&quot;&gt;row_1-Countries affected&lt;/span&gt;" numFmtId="0">
      <sharedItems containsBlank="1"/>
    </cacheField>
    <cacheField name="Section 4 - Barriers to Knowledge utilisation/group_ix7zc27_row_1/&lt;span style=&quot;display:none&quot;&gt;row_1-Successful and unsuccessful solution&lt;/span&gt;" numFmtId="0">
      <sharedItems containsBlank="1"/>
    </cacheField>
    <cacheField name="Section 4 - Barriers to Knowledge utilisation/group_ix7zc27_row_1/&lt;span style=&quot;display:none&quot;&gt;row_1-Can you provide some evidence for the barriers and solutions?&lt;/span&gt;" numFmtId="0">
      <sharedItems containsBlank="1"/>
    </cacheField>
    <cacheField name="Section 4 - Barriers to Knowledge utilisation/group_ix7zc27_row_2/##### National scale" numFmtId="0">
      <sharedItems containsNonDate="0" containsString="0" containsBlank="1"/>
    </cacheField>
    <cacheField name="Section 4 - Barriers to Knowledge utilisation/group_ix7zc27_row_2/&lt;span style=&quot;display:none&quot;&gt;row_2-Main barrier&lt;/span&gt;" numFmtId="0">
      <sharedItems containsBlank="1"/>
    </cacheField>
    <cacheField name="Section 4 - Barriers to Knowledge utilisation/group_ix7zc27_row_2/&lt;span style=&quot;display:none&quot;&gt;row_2-Countries affected&lt;/span&gt;" numFmtId="0">
      <sharedItems containsBlank="1"/>
    </cacheField>
    <cacheField name="Section 4 - Barriers to Knowledge utilisation/group_ix7zc27_row_2/&lt;span style=&quot;display:none&quot;&gt;row_2-Successful and unsuccessful solution&lt;/span&gt;" numFmtId="0">
      <sharedItems containsBlank="1"/>
    </cacheField>
    <cacheField name="Section 4 - Barriers to Knowledge utilisation/group_ix7zc27_row_2/&lt;span style=&quot;display:none&quot;&gt;row_2-Can you provide some evidence for the barriers and solutions?&lt;/span&gt;" numFmtId="0">
      <sharedItems containsBlank="1"/>
    </cacheField>
    <cacheField name="Section 4 - Barriers to Knowledge utilisation/group_ix7zc27_row_3/##### Sub-national scale" numFmtId="0">
      <sharedItems containsNonDate="0" containsString="0" containsBlank="1"/>
    </cacheField>
    <cacheField name="Section 4 - Barriers to Knowledge utilisation/group_ix7zc27_row_3/&lt;span style=&quot;display:none&quot;&gt;row_3-Main barrier&lt;/span&gt;" numFmtId="0">
      <sharedItems containsBlank="1"/>
    </cacheField>
    <cacheField name="Section 4 - Barriers to Knowledge utilisation/group_ix7zc27_row_3/&lt;span style=&quot;display:none&quot;&gt;row_3-Countries affected&lt;/span&gt;" numFmtId="0">
      <sharedItems containsBlank="1"/>
    </cacheField>
    <cacheField name="Section 4 - Barriers to Knowledge utilisation/group_ix7zc27_row_3/&lt;span style=&quot;display:none&quot;&gt;row_3-Successful and unsuccessful solution&lt;/span&gt;" numFmtId="0">
      <sharedItems containsBlank="1"/>
    </cacheField>
    <cacheField name="Section 4 - Barriers to Knowledge utilisation/group_ix7zc27_row_3/&lt;span style=&quot;display:none&quot;&gt;row_3-Can you provide some evidence for the barriers and solutions?&lt;/span&gt;" numFmtId="0">
      <sharedItems containsBlank="1"/>
    </cacheField>
    <cacheField name="Section 4 - Barriers to Knowledge utilisation/group_ix7zc27_row_4/##### Local scale" numFmtId="0">
      <sharedItems containsNonDate="0" containsString="0" containsBlank="1"/>
    </cacheField>
    <cacheField name="Section 4 - Barriers to Knowledge utilisation/group_ix7zc27_row_4/&lt;span style=&quot;display:none&quot;&gt;row_4-Main barrier&lt;/span&gt;" numFmtId="0">
      <sharedItems containsBlank="1"/>
    </cacheField>
    <cacheField name="Section 4 - Barriers to Knowledge utilisation/group_ix7zc27_row_4/&lt;span style=&quot;display:none&quot;&gt;row_4-Countries affected&lt;/span&gt;" numFmtId="0">
      <sharedItems containsBlank="1"/>
    </cacheField>
    <cacheField name="Section 4 - Barriers to Knowledge utilisation/group_ix7zc27_row_4/&lt;span style=&quot;display:none&quot;&gt;row_4-Successful and unsuccessful solution&lt;/span&gt;" numFmtId="0">
      <sharedItems containsBlank="1"/>
    </cacheField>
    <cacheField name="Section 4 - Barriers to Knowledge utilisation/group_ix7zc27_row_4/&lt;span style=&quot;display:none&quot;&gt;row_4-Can you provide some evidence for the barriers and solutions?&lt;/span&gt;" numFmtId="0">
      <sharedItems containsBlank="1"/>
    </cacheField>
    <cacheField name="Section 4 - Barriers to Knowledge utilisation/What solutions were employed to overcome the specific barriers?" numFmtId="0">
      <sharedItems containsBlank="1" longText="1"/>
    </cacheField>
    <cacheField name="Section 4 - Barriers to Knowledge utilisation/What solutions were employed to overcome the specific barriers?/Improved communication at all levels of utilisation" numFmtId="0">
      <sharedItems containsBlank="1"/>
    </cacheField>
    <cacheField name="Section 4 - Barriers to Knowledge utilisation/What solutions were employed to overcome the specific barriers?/Relevant stakeholders were involved in research" numFmtId="0">
      <sharedItems containsBlank="1"/>
    </cacheField>
    <cacheField name="Section 4 - Barriers to Knowledge utilisation/What solutions were employed to overcome the specific barriers?/Good links between researchers and practitioners" numFmtId="0">
      <sharedItems containsBlank="1"/>
    </cacheField>
    <cacheField name="Section 4 - Barriers to Knowledge utilisation/What solutions were employed to overcome the specific barriers?/Targeted involvement of affected stakeholders in decisions and research design" numFmtId="0">
      <sharedItems containsBlank="1"/>
    </cacheField>
    <cacheField name="Section 4 - Barriers to Knowledge utilisation/What solutions were employed to overcome the specific barriers?/Identification of champions" numFmtId="0">
      <sharedItems containsBlank="1"/>
    </cacheField>
    <cacheField name="Section 4 - Barriers to Knowledge utilisation/What solutions were employed to overcome the specific barriers?/Demonstration trials" numFmtId="0">
      <sharedItems containsBlank="1"/>
    </cacheField>
    <cacheField name="Section 4 - Barriers to Knowledge utilisation/What solutions were employed to overcome the specific barriers?/Workshops" numFmtId="0">
      <sharedItems containsBlank="1"/>
    </cacheField>
    <cacheField name="Section 4 - Barriers to Knowledge utilisation/What solutions were employed to overcome the specific barriers?/Public information meetings" numFmtId="0">
      <sharedItems containsBlank="1"/>
    </cacheField>
    <cacheField name="Section 4 - Barriers to Knowledge utilisation/What solutions were employed to overcome the specific barriers?/More stakeholder interaction at higher level than the target (top-down)" numFmtId="0">
      <sharedItems containsBlank="1"/>
    </cacheField>
    <cacheField name="Section 4 - Barriers to Knowledge utilisation/What solutions were employed to overcome the specific barriers?/Other" numFmtId="0">
      <sharedItems containsBlank="1"/>
    </cacheField>
    <cacheField name="Section 4 - Barriers to Knowledge utilisation/You selected &quot;Other&quot; in the previous question. Please specify other solutions to overcoming barriers to utilisation of research knowledge." numFmtId="0">
      <sharedItems containsBlank="1"/>
    </cacheField>
    <cacheField name="Section 4 - Barriers to Knowledge utilisation/According to you, which strategies undertaken by the project did not yield any results or were less useful in the process? " numFmtId="0">
      <sharedItems containsBlank="1" longText="1"/>
    </cacheField>
    <cacheField name="Section 4 - Barriers to Knowledge utilisation/In your opinion, would more communication (e.g. transmission, reference and effort) increase the level of knowledge utilisation in the project? " numFmtId="0">
      <sharedItems containsBlank="1"/>
    </cacheField>
    <cacheField name="Section 4 - Barriers to Knowledge utilisation/Has the strategy of the project for ensuring knowledge utilisation, or working towards impacts, changed over the course of the project (for example when an extension was sought after three years) and in what way?  Has this had a significant impact on the achieved level of knowledge utilisation?" numFmtId="0">
      <sharedItems containsBlank="1"/>
    </cacheField>
    <cacheField name="Section 4 - Barriers to Knowledge utilisation/Which specific stakeholders would the project need to interact with, but has not successfully achieved so yet? " numFmtId="0">
      <sharedItems containsBlank="1"/>
    </cacheField>
    <cacheField name="Section 4 - Barriers to Knowledge utilisation/Please provide the name and contact details of one stakeholder that the project would need to interact with, but has not done so (yet). " numFmtId="0">
      <sharedItems containsBlank="1"/>
    </cacheField>
    <cacheField name="Section 1 – General information about you/Which is/was your r4d project?" numFmtId="0">
      <sharedItems containsBlank="1"/>
    </cacheField>
    <cacheField name="Section 1 – General information about you/Which is/was your r4d project?/AGRIFEU" numFmtId="0">
      <sharedItems containsNonDate="0" containsString="0" containsBlank="1"/>
    </cacheField>
    <cacheField name="Section 1 – General information about you/Which is/was your r4d project?/AlaReLa" numFmtId="0">
      <sharedItems containsNonDate="0" containsString="0" containsBlank="1"/>
    </cacheField>
    <cacheField name="Section 1 – General information about you/Which is/was your r4d project?/Forest Transitions" numFmtId="0">
      <sharedItems containsNonDate="0" containsString="0" containsBlank="1"/>
    </cacheField>
    <cacheField name="Section 1 – General information about you/Which is/was your r4d project?/OPAL" numFmtId="0">
      <sharedItems containsNonDate="0" containsString="0" containsBlank="1"/>
    </cacheField>
    <cacheField name="Section 1 – General information about you/Which is/was your r4d project?/ProBE" numFmtId="0">
      <sharedItems containsNonDate="0" containsString="0" containsBlank="1"/>
    </cacheField>
    <cacheField name="Section 1 – General information about you/Which is/was your r4d project?/Telecoupling" numFmtId="0">
      <sharedItems containsNonDate="0" containsString="0" containsBlank="1"/>
    </cacheField>
    <cacheField name="Section 1 – General information about you/Which is/was your r4d project?/Transparency in resource extraction" numFmtId="0">
      <sharedItems containsNonDate="0" containsString="0" containsBlank="1"/>
    </cacheField>
    <cacheField name="Section 1 – General information about you/Which is/was your r4d project?/Woody Weeds" numFmtId="0">
      <sharedItems containsNonDate="0" containsString="0" containsBlank="1"/>
    </cacheField>
    <cacheField name="Section 1 – General information about you/Which is/was your r4d project? If you are involved of more than one project, please provide the name of the project that you consider for this survey." numFmtId="0">
      <sharedItems containsNonDate="0" containsString="0" containsBlank="1"/>
    </cacheField>
    <cacheField name="Section 1 – General information about you/Please provide your contact details for the interview" numFmtId="0">
      <sharedItems containsNonDate="0" containsString="0" containsBlank="1"/>
    </cacheField>
    <cacheField name="Section 1 – General information about you/Please provide your contact details for the interview2" numFmtId="0">
      <sharedItems containsBlank="1"/>
    </cacheField>
    <cacheField name="Section 2 – About your project/Project output may be the result of collaboration between scientists and non-scientific partners or stakeholders. Approximately how much of the research output of your project is _transdisciplinary_ ?" numFmtId="0">
      <sharedItems containsBlank="1"/>
    </cacheField>
    <cacheField name="Section 2 – About your project/Approximately how much of the research output of your project is _interdisciplinary_ ?" numFmtId="0">
      <sharedItems containsBlank="1"/>
    </cacheField>
    <cacheField name="Section 3 – Strategies for successful knowledge utilisation/group_ba9sb40_row_4/##### Partner 4" numFmtId="0">
      <sharedItems containsNonDate="0" containsString="0" containsBlank="1"/>
    </cacheField>
    <cacheField name="Section 3 – Strategies for successful knowledge utilisation/group_ba9sb40_row_4/&lt;span style=&quot;display:none&quot;&gt;row_4-Partner institution name&lt;/span&gt;" numFmtId="0">
      <sharedItems containsBlank="1"/>
    </cacheField>
    <cacheField name="Section 3 – Strategies for successful knowledge utilisation/group_ba9sb40_row_4/&lt;span style=&quot;display:none&quot;&gt;row_4-Year collaborated prior to r4d project&lt;/span&gt;" numFmtId="0">
      <sharedItems containsBlank="1"/>
    </cacheField>
    <cacheField name="Section 3 – Strategies for successful knowledge utilisation/group_ba9sb40_row_2/##### Partner 5" numFmtId="0">
      <sharedItems containsNonDate="0" containsString="0" containsBlank="1"/>
    </cacheField>
    <cacheField name="Section 3 – Strategies for successful knowledge utilisation/group_ba9sb40_row_2/&lt;span style=&quot;display:none&quot;&gt;row_2-Partner institution name&lt;/span&gt;" numFmtId="0">
      <sharedItems containsBlank="1"/>
    </cacheField>
    <cacheField name="Section 3 – Strategies for successful knowledge utilisation/group_ba9sb40_row_2/&lt;span style=&quot;display:none&quot;&gt;row_2-Year collaborated prior to r4d project&lt;/span&gt;" numFmtId="0">
      <sharedItems containsBlank="1"/>
    </cacheField>
    <cacheField name="Section 3 – Strategies for successful knowledge utilisation/group_ba9sb40_row/##### Partner 1" numFmtId="0">
      <sharedItems containsNonDate="0" containsString="0" containsBlank="1"/>
    </cacheField>
    <cacheField name="Section 3 – Strategies for successful knowledge utilisation/group_ba9sb40_row/&lt;span style=&quot;display:none&quot;&gt;row-Partner institution name&lt;/span&gt;" numFmtId="0">
      <sharedItems containsBlank="1"/>
    </cacheField>
    <cacheField name="Section 3 – Strategies for successful knowledge utilisation/group_ba9sb40_row/&lt;span style=&quot;display:none&quot;&gt;row-Year collaborated prior to r4d project&lt;/span&gt;" numFmtId="0">
      <sharedItems containsBlank="1"/>
    </cacheField>
    <cacheField name="Section 3 – Strategies for successful knowledge utilisation/Are the stakeholders involved in carrying out the research?2" numFmtId="0">
      <sharedItems containsBlank="1"/>
    </cacheField>
    <cacheField name="Section 3 – Strategies for successful knowledge utilisation/Are the stakeholders involved in carrying out the research?/Yes, they provide logistic support2" numFmtId="0">
      <sharedItems containsBlank="1"/>
    </cacheField>
    <cacheField name="Section 3 – Strategies for successful knowledge utilisation/Are the stakeholders involved in carrying out the research?/Yes, they assist in data collection2" numFmtId="0">
      <sharedItems containsBlank="1"/>
    </cacheField>
    <cacheField name="Section 3 – Strategies for successful knowledge utilisation/Are the stakeholders involved in carrying out the research?/No, they are not involved2" numFmtId="0">
      <sharedItems containsBlank="1"/>
    </cacheField>
    <cacheField name="Section 3 – Strategies for successful knowledge utilisation/9. Are the stakeholders involved in carrying out the research?" numFmtId="0">
      <sharedItems containsBlank="1"/>
    </cacheField>
    <cacheField name="Section 3 – Strategies for successful knowledge utilisation/9. Are the stakeholders involved in carrying out the research?/Yes, they provide logistic support" numFmtId="0">
      <sharedItems containsBlank="1"/>
    </cacheField>
    <cacheField name="Section 3 – Strategies for successful knowledge utilisation/9. Are the stakeholders involved in carrying out the research?/Yes, they assist in data collection" numFmtId="0">
      <sharedItems containsBlank="1"/>
    </cacheField>
    <cacheField name="Section 3 – Strategies for successful knowledge utilisation/9. Are the stakeholders involved in carrying out the research?/No, they are not involved" numFmtId="0">
      <sharedItems containsBlank="1"/>
    </cacheField>
    <cacheField name="Section 4 - Barriers to Knowledge utilisation/What barriers were experienced or perceived that may hinder knowledge utilisation?2" numFmtId="0">
      <sharedItems containsBlank="1"/>
    </cacheField>
    <cacheField name="Section 4 - Barriers to Knowledge utilisation/What barriers were experienced or perceived that may hinder knowledge utilisation?/Limited access to literature2" numFmtId="0">
      <sharedItems containsBlank="1"/>
    </cacheField>
    <cacheField name="Section 4 - Barriers to Knowledge utilisation/What barriers were experienced or perceived that may hinder knowledge utilisation?/Lack of time2" numFmtId="0">
      <sharedItems containsBlank="1"/>
    </cacheField>
    <cacheField name="Section 4 - Barriers to Knowledge utilisation/What barriers were experienced or perceived that may hinder knowledge utilisation?/Lack of trust in the findings2" numFmtId="0">
      <sharedItems containsBlank="1"/>
    </cacheField>
    <cacheField name="Section 4 - Barriers to Knowledge utilisation/What barriers were experienced or perceived that may hinder knowledge utilisation?/Failure to understand the language or the statistics2" numFmtId="0">
      <sharedItems containsBlank="1"/>
    </cacheField>
    <cacheField name="Section 4 - Barriers to Knowledge utilisation/What barriers were experienced or perceived that may hinder knowledge utilisation?/Lack of financial incentives2" numFmtId="0">
      <sharedItems containsBlank="1"/>
    </cacheField>
    <cacheField name="Section 4 - Barriers to Knowledge utilisation/What barriers were experienced or perceived that may hinder knowledge utilisation?/Reliance on other sources of information2" numFmtId="0">
      <sharedItems containsBlank="1"/>
    </cacheField>
    <cacheField name="Section 4 - Barriers to Knowledge utilisation/What barriers were experienced or perceived that may hinder knowledge utilisation?/Research is perceived to be irrelevant, unhelpful or too theoretical2" numFmtId="0">
      <sharedItems containsBlank="1"/>
    </cacheField>
    <cacheField name="Section 4 - Barriers to Knowledge utilisation/What barriers were experienced or perceived that may hinder knowledge utilisation?/Lack of motivation2" numFmtId="0">
      <sharedItems containsBlank="1"/>
    </cacheField>
    <cacheField name="Section 4 - Barriers to Knowledge utilisation/What barriers were experienced or perceived that may hinder knowledge utilisation?/Results/suggestions are not realistic, relevant or applicable in the local context2" numFmtId="0">
      <sharedItems containsBlank="1"/>
    </cacheField>
    <cacheField name="Section 4 - Barriers to Knowledge utilisation/What barriers were experienced or perceived that may hinder knowledge utilisation?/Other2" numFmtId="0">
      <sharedItems containsBlank="1"/>
    </cacheField>
    <cacheField name="_id" numFmtId="0">
      <sharedItems containsString="0" containsBlank="1" containsNumber="1" containsInteger="1" minValue="37166489" maxValue="42051087"/>
    </cacheField>
    <cacheField name="_uuid" numFmtId="0">
      <sharedItems containsBlank="1"/>
    </cacheField>
    <cacheField name="_submission_time" numFmtId="0">
      <sharedItems containsBlank="1"/>
    </cacheField>
    <cacheField name="_validation_status" numFmtId="0">
      <sharedItems containsNonDate="0" containsString="0" containsBlank="1"/>
    </cacheField>
    <cacheField name="_index" numFmtId="0">
      <sharedItems containsString="0" containsBlank="1" containsNumber="1" containsInteger="1" minValue="1" maxValue="3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im Beale" refreshedDate="44834.610626504633" createdVersion="6" refreshedVersion="6" minRefreshableVersion="3" recordCount="165" xr:uid="{FFBC4FA5-FBFE-4383-BB90-73E4799F6829}">
  <cacheSource type="worksheet">
    <worksheetSource ref="A1:IV166" sheet="r4d Synthesis - Utilisation RE"/>
  </cacheSource>
  <cacheFields count="256">
    <cacheField name="Respondent.ID" numFmtId="0">
      <sharedItems/>
    </cacheField>
    <cacheField name="Section 1 - Which r4d project(s) are or were you involved in?" numFmtId="0">
      <sharedItems containsBlank="1" count="9">
        <s v="Woody Weeds"/>
        <s v="Forest Transitions"/>
        <s v="OPAL"/>
        <s v="Telecoupling"/>
        <s v="AlaReLa"/>
        <s v="ProBE"/>
        <s v="Transparency in resource extraction"/>
        <m u="1"/>
        <s v="Forest Transitions Woody Weeds" u="1"/>
      </sharedItems>
    </cacheField>
    <cacheField name="Project.duration" numFmtId="0">
      <sharedItems containsSemiMixedTypes="0" containsString="0" containsNumber="1" containsInteger="1" minValue="3" maxValue="6"/>
    </cacheField>
    <cacheField name="Section 1.General information about you/Which r4d project(s) are or were you involved in?/AGRIFEU" numFmtId="0">
      <sharedItems/>
    </cacheField>
    <cacheField name="Section 1.General information about you/Which r4d project(s) are or were you involved in?/AlaReLa" numFmtId="0">
      <sharedItems/>
    </cacheField>
    <cacheField name="Section 1.General information about you/Which r4d project(s) are or were you involved in?/Forest Transitions" numFmtId="0">
      <sharedItems/>
    </cacheField>
    <cacheField name="Section 1.General information about you/Which r4d project(s) are or were you involved in?/OPAL" numFmtId="0">
      <sharedItems/>
    </cacheField>
    <cacheField name="Section 1.General information about you/Which r4d project(s) are or were you involved in?/ProBE" numFmtId="0">
      <sharedItems/>
    </cacheField>
    <cacheField name="Section 1.General information about you/Which r4d project(s) are or were you involved in?/Telecoupling" numFmtId="0">
      <sharedItems/>
    </cacheField>
    <cacheField name="Section 1.General information about you/Which r4d project(s) are or were you involved in?/Transparency in resource extraction" numFmtId="0">
      <sharedItems/>
    </cacheField>
    <cacheField name="Section 1.General information about you/Which r4d project(s) are or were you involved in?/Woody Weeds" numFmtId="0">
      <sharedItems/>
    </cacheField>
    <cacheField name="Section 1.General information about you/If you are/were involved of more than one project, please provide the name of the project that you consider for this survey." numFmtId="0">
      <sharedItems containsBlank="1"/>
    </cacheField>
    <cacheField name="Section 1 - What is/was you role in the project" numFmtId="0">
      <sharedItems/>
    </cacheField>
    <cacheField name="Role.in.project" numFmtId="0">
      <sharedItems count="7">
        <s v="Student"/>
        <s v="Co-PI"/>
        <s v="PI"/>
        <s v="Administrator"/>
        <s v="Other"/>
        <s v="Senior scientist"/>
        <s v="NA" u="1"/>
      </sharedItems>
    </cacheField>
    <cacheField name="Section 1 - Please briefly describe your own discipline" numFmtId="0">
      <sharedItems/>
    </cacheField>
    <cacheField name="Section 1 - In which country are you based?" numFmtId="0">
      <sharedItems/>
    </cacheField>
    <cacheField name="Section 1 - In which countries have you worked in relation to your r4d project?" numFmtId="0">
      <sharedItems/>
    </cacheField>
    <cacheField name="Section 1 - What is your gender?" numFmtId="0">
      <sharedItems/>
    </cacheField>
    <cacheField name="Section 1 - Would you be available for an interview?" numFmtId="0">
      <sharedItems count="2">
        <s v="No, not this time"/>
        <s v="Yes, I would be available for an interview of ca. one hour"/>
      </sharedItems>
    </cacheField>
    <cacheField name="Section 1.Discipline" numFmtId="0">
      <sharedItems/>
    </cacheField>
    <cacheField name="Secton 1.Role in project" numFmtId="0">
      <sharedItems/>
    </cacheField>
    <cacheField name="Section 1.North.South partner" numFmtId="0">
      <sharedItems/>
    </cacheField>
    <cacheField name="Geographic.scale" numFmtId="0">
      <sharedItems containsBlank="1" count="6">
        <s v="Global"/>
        <s v="Regional"/>
        <s v="National"/>
        <s v="Sub-national"/>
        <s v="Local"/>
        <m u="1"/>
      </sharedItems>
    </cacheField>
    <cacheField name="Geographic.scale.numeric" numFmtId="0">
      <sharedItems containsSemiMixedTypes="0" containsString="0" containsNumber="1" containsInteger="1" minValue="1" maxValue="5"/>
    </cacheField>
    <cacheField name="Section 2.About your project/What are the main aims or objectives of your r4d project?" numFmtId="0">
      <sharedItems longText="1"/>
    </cacheField>
    <cacheField name="Section 2.About your project/You may be, or have been involved in only part of the r4d project. If so, please specify the specific aim(s) of the part that you are/were involved in." numFmtId="0">
      <sharedItems containsBlank="1" longText="1"/>
    </cacheField>
    <cacheField name="Section 2.About your project/Which disciplines are involved in your project?" numFmtId="0">
      <sharedItems/>
    </cacheField>
    <cacheField name="Section 2.About your project/Which disciplines are involved in your project?/Economy" numFmtId="0">
      <sharedItems containsSemiMixedTypes="0" containsString="0" containsNumber="1" containsInteger="1" minValue="0" maxValue="1"/>
    </cacheField>
    <cacheField name="Section 2.About your project/Which disciplines are involved in your project?/Ecology" numFmtId="0">
      <sharedItems containsSemiMixedTypes="0" containsString="0" containsNumber="1" containsInteger="1" minValue="0" maxValue="1"/>
    </cacheField>
    <cacheField name="Section 2.About your project/Which disciplines are involved in your project?/Social science" numFmtId="0">
      <sharedItems containsSemiMixedTypes="0" containsString="0" containsNumber="1" containsInteger="1" minValue="0" maxValue="1"/>
    </cacheField>
    <cacheField name="Section 2.About your project/Which disciplines are involved in your project?/Geography" numFmtId="0">
      <sharedItems containsSemiMixedTypes="0" containsString="0" containsNumber="1" containsInteger="1" minValue="0" maxValue="1"/>
    </cacheField>
    <cacheField name="Section 2.About your project/Which disciplines are involved in your project?/Medicine" numFmtId="0">
      <sharedItems containsSemiMixedTypes="0" containsString="0" containsNumber="1" containsInteger="1" minValue="0" maxValue="0"/>
    </cacheField>
    <cacheField name="Section 2.About your project/Which disciplines are involved in your project?/Other" numFmtId="0">
      <sharedItems containsSemiMixedTypes="0" containsString="0" containsNumber="1" containsInteger="1" minValue="0" maxValue="1"/>
    </cacheField>
    <cacheField name="Section 2.About your project/Please list the other disciplines, which were not described above" numFmtId="0">
      <sharedItems containsBlank="1"/>
    </cacheField>
    <cacheField name="Number.of.disciplines" numFmtId="0">
      <sharedItems containsSemiMixedTypes="0" containsString="0" containsNumber="1" containsInteger="1" minValue="1" maxValue="5"/>
    </cacheField>
    <cacheField name="Co.creation" numFmtId="0">
      <sharedItems/>
    </cacheField>
    <cacheField name="Section 2.About your project/group_jp9bw57_header/**When was co-creating of knowledge done in your project, and how much of the co-creation is the result of interdisciplinary collaboration?**" numFmtId="0">
      <sharedItems containsNonDate="0" containsString="0" containsBlank="1"/>
    </cacheField>
    <cacheField name="Section 2.About your project/group_jp9bw57_header/**Co-creation of knowledge occurred**" numFmtId="0">
      <sharedItems containsNonDate="0" containsString="0" containsBlank="1"/>
    </cacheField>
    <cacheField name="Section 2.About your project/group_jp9bw57_header/**Co-creation was the result of interdisciplinary collaboration**" numFmtId="0">
      <sharedItems containsNonDate="0" containsString="0" containsBlank="1"/>
    </cacheField>
    <cacheField name="Section 2.About your project/group_jp9bw57_row_1/##### Project development stage (before funding was secured)" numFmtId="0">
      <sharedItems containsNonDate="0" containsString="0" containsBlank="1"/>
    </cacheField>
    <cacheField name="Section 2.About your project/group_jp9bw57_row_1/&lt;span style=&quot;display:none&quot;&gt;row_1-Co-creation of knowledge occurred&lt;/span&gt;" numFmtId="0">
      <sharedItems/>
    </cacheField>
    <cacheField name="Section 2.About your project/group_jp9bw57_row_1/&lt;span style=&quot;display:none&quot;&gt;row_1-Co-creation was the result of interdisciplinary collaboration&lt;/span&gt;" numFmtId="0">
      <sharedItems/>
    </cacheField>
    <cacheField name="Section 2.About your project/group_jp9bw57_row_4/##### Project initiation stage/kick-off meeting" numFmtId="0">
      <sharedItems containsNonDate="0" containsString="0" containsBlank="1"/>
    </cacheField>
    <cacheField name="Section 2.About your project/group_jp9bw57_row_4/&lt;span style=&quot;display:none&quot;&gt;row_4-Co-creation of knowledge occurred&lt;/span&gt;" numFmtId="0">
      <sharedItems/>
    </cacheField>
    <cacheField name="Section 2.About your project/group_jp9bw57_row_4/&lt;span style=&quot;display:none&quot;&gt;row_4-Co-creation was the result of interdisciplinary collaboration&lt;/span&gt;" numFmtId="0">
      <sharedItems containsBlank="1"/>
    </cacheField>
    <cacheField name="Section 2.About your project/group_jp9bw57_row_3/##### First year of project" numFmtId="0">
      <sharedItems containsNonDate="0" containsString="0" containsBlank="1"/>
    </cacheField>
    <cacheField name="Section 2.About your project/group_jp9bw57_row_3/&lt;span style=&quot;display:none&quot;&gt;row_3-Co-creation of knowledge occurred&lt;/span&gt;" numFmtId="0">
      <sharedItems/>
    </cacheField>
    <cacheField name="Section 2.About your project/group_jp9bw57_row_3/&lt;span style=&quot;display:none&quot;&gt;row_3-Co-creation was the result of interdisciplinary collaboration&lt;/span&gt;" numFmtId="0">
      <sharedItems containsBlank="1"/>
    </cacheField>
    <cacheField name="Section 2.About your project/group_jp9bw57_row_5/##### Second year of project" numFmtId="0">
      <sharedItems containsNonDate="0" containsString="0" containsBlank="1"/>
    </cacheField>
    <cacheField name="Section 2.About your project/group_jp9bw57_row_5/&lt;span style=&quot;display:none&quot;&gt;row_5-Co-creation of knowledge occurred&lt;/span&gt;" numFmtId="0">
      <sharedItems/>
    </cacheField>
    <cacheField name="Section 2.About your project/group_jp9bw57_row_5/&lt;span style=&quot;display:none&quot;&gt;row_5-Co-creation was the result of interdisciplinary collaboration&lt;/span&gt;" numFmtId="0">
      <sharedItems containsBlank="1"/>
    </cacheField>
    <cacheField name="Section 2.About your project/group_jp9bw57_row_2/##### First half of project lifetime" numFmtId="0">
      <sharedItems containsNonDate="0" containsString="0" containsBlank="1"/>
    </cacheField>
    <cacheField name="Section 2.About your project/group_jp9bw57_row_2/&lt;span style=&quot;display:none&quot;&gt;row_2-Co-creation of knowledge occurred&lt;/span&gt;" numFmtId="0">
      <sharedItems/>
    </cacheField>
    <cacheField name="Section 2.About your project/group_jp9bw57_row_2/&lt;span style=&quot;display:none&quot;&gt;row_2-Co-creation was the result of interdisciplinary collaboration&lt;/span&gt;" numFmtId="0">
      <sharedItems containsBlank="1"/>
    </cacheField>
    <cacheField name="Section 2.About your project/group_jp9bw57_row/##### Second half of project lifetime" numFmtId="0">
      <sharedItems containsNonDate="0" containsString="0" containsBlank="1"/>
    </cacheField>
    <cacheField name="Section 2.About your project/group_jp9bw57_row/&lt;span style=&quot;display:none&quot;&gt;row-Co-creation of knowledge occurred&lt;/span&gt;" numFmtId="0">
      <sharedItems/>
    </cacheField>
    <cacheField name="Section 2.About your project/group_jp9bw57_row/&lt;span style=&quot;display:none&quot;&gt;row-Co-creation was the result of interdisciplinary collaboration&lt;/span&gt;" numFmtId="0">
      <sharedItems containsBlank="1"/>
    </cacheField>
    <cacheField name="Targeted highest level of research knowledge utilisation" numFmtId="0">
      <sharedItems containsSemiMixedTypes="0" containsString="0" containsNumber="1" containsInteger="1" minValue="1" maxValue="6"/>
    </cacheField>
    <cacheField name="Section 2.About your project/Projects have different aims for knowledge utilisation and the ambitions may be dependent on spatial scale. What is the highest level of knowledge utilisation that your project aims to achieve on the _GLOBAL_ scale? " numFmtId="0">
      <sharedItems containsSemiMixedTypes="0" containsString="0" containsNumber="1" containsInteger="1" minValue="1" maxValue="6"/>
    </cacheField>
    <cacheField name="Section 2.About your project/What is the highest level of knowledge utilisation that your project aims to achieve on the _REGIONAL_ scale? " numFmtId="0">
      <sharedItems containsSemiMixedTypes="0" containsString="0" containsNumber="1" containsInteger="1" minValue="1" maxValue="6"/>
    </cacheField>
    <cacheField name="Section 2.About your project/What is the highest level of knowledge utilisation that your project aims to achieve on the _NATIONAL_ scale? " numFmtId="0">
      <sharedItems containsSemiMixedTypes="0" containsString="0" containsNumber="1" containsInteger="1" minValue="1" maxValue="6"/>
    </cacheField>
    <cacheField name="Section 2.About your project/What is the highest level of knowledge utilisation that your project aims to achieve on the _SUB-NATIONAL_ scale? " numFmtId="0">
      <sharedItems containsSemiMixedTypes="0" containsString="0" containsNumber="1" containsInteger="1" minValue="1" maxValue="6"/>
    </cacheField>
    <cacheField name="Section 2.About your project/What is the highest level of knowledge utilisation that your project aims to achieve on the _LOCAL_ scale? " numFmtId="0">
      <sharedItems containsSemiMixedTypes="0" containsString="0" containsNumber="1" containsInteger="1" minValue="1" maxValue="6"/>
    </cacheField>
    <cacheField name="Section 2.About your project/What research knowledge does the project aim to avail, at which geographic scales and to what stakeholders?" numFmtId="0">
      <sharedItems longText="1"/>
    </cacheField>
    <cacheField name="Section 2.About your project/Did the project achieve making the research knowledge available as you just described?" numFmtId="0">
      <sharedItems containsBlank="1"/>
    </cacheField>
    <cacheField name="Section 2.About your project/You said that the project partially achieved making the research knowledge available as intended. Can you please give some details as to why it achieved this only partially?" numFmtId="0">
      <sharedItems containsBlank="1" longText="1"/>
    </cacheField>
    <cacheField name="Section 2.About your project/What specific actions has the project undertaken to achieve the six levels of knowledge utilisation?" numFmtId="0">
      <sharedItems longText="1"/>
    </cacheField>
    <cacheField name="Section 2.About your project/Who is responsible for availing the research knowledge in the project?" numFmtId="0">
      <sharedItems/>
    </cacheField>
    <cacheField name="Section 2.About your project/Who is responsible for availing the research knowledge in the project?/The project leadership" numFmtId="0">
      <sharedItems/>
    </cacheField>
    <cacheField name="Section 2.About your project/Who is responsible for availing the research knowledge in the project?/PIs" numFmtId="0">
      <sharedItems/>
    </cacheField>
    <cacheField name="Section 2.About your project/Who is responsible for availing the research knowledge in the project?/All project partners" numFmtId="0">
      <sharedItems/>
    </cacheField>
    <cacheField name="Section 2.About your project/Who is responsible for availing the research knowledge in the project?/MSc and PhD students" numFmtId="0">
      <sharedItems/>
    </cacheField>
    <cacheField name="Section 2.About your project/Who is responsible for availing the research knowledge in the project?/You" numFmtId="0">
      <sharedItems/>
    </cacheField>
    <cacheField name="Section 2.About your project/Who is responsible for availing the research knowledge in the project?/Non-academic partners" numFmtId="0">
      <sharedItems/>
    </cacheField>
    <cacheField name="Section 2.About your project/Who is responsible for availing the research knowledge in the project?/Scientific partners" numFmtId="0">
      <sharedItems/>
    </cacheField>
    <cacheField name="Section 2.About your project/Who is responsible for availing the research knowledge in the project?/A designated person for communicating with external stakeholders" numFmtId="0">
      <sharedItems/>
    </cacheField>
    <cacheField name="Section 2.About your project/Who is responsible for availing the research knowledge in the project?/One project participant is in charge of social media and website updates" numFmtId="0">
      <sharedItems/>
    </cacheField>
    <cacheField name="Section 2.About your project/Who is responsible for availing the research knowledge in the project?/Other" numFmtId="0">
      <sharedItems/>
    </cacheField>
    <cacheField name="Section 2.About your project/You selected &quot;Other&quot; in the previous question. Please specify." numFmtId="0">
      <sharedItems containsNonDate="0" containsString="0" containsBlank="1"/>
    </cacheField>
    <cacheField name="Section 2.About your project/Does the project aim to influence policy?" numFmtId="0">
      <sharedItems/>
    </cacheField>
    <cacheField name="Section 2.About your project/If the project aims to influence policy but didn’t achieve it yet, what would be needed to increase project knowledge utilisation in policy formulation?" numFmtId="0">
      <sharedItems containsBlank="1" longText="1"/>
    </cacheField>
    <cacheField name="Section 2.About your project/If the project has influenced policy, what was the key to achieving that?" numFmtId="0">
      <sharedItems containsBlank="1" longText="1"/>
    </cacheField>
    <cacheField name="Achieved highest level of research knowledge utilisation" numFmtId="0">
      <sharedItems containsMixedTypes="1" containsNumber="1" containsInteger="1" minValue="1" maxValue="6"/>
    </cacheField>
    <cacheField name="Evidence for knowledge use" numFmtId="0">
      <sharedItems containsBlank="1" longText="1"/>
    </cacheField>
    <cacheField name="Section 2.About your project/Projects may achieve knowledge utilisation and the ambitions on different spatial scales. What is the highest level of knowledge utilisation that your project _has achieved_ on the _Global_ scale? " numFmtId="0">
      <sharedItems containsSemiMixedTypes="0" containsString="0" containsNumber="1" containsInteger="1" minValue="1" maxValue="6"/>
    </cacheField>
    <cacheField name="Section 2.About your project/Please provide detailed evidence for the level of utilisation being achieved at the GLOBAL scale. This can be links, citations, reports, meeting invitations, Facebook posts, Twitter, news articles,etc." numFmtId="0">
      <sharedItems containsBlank="1" longText="1"/>
    </cacheField>
    <cacheField name="Section 2.About your project/What is the highest level of knowledge utilisation that your project _has achieved_ on the _Regional_ scale? " numFmtId="0">
      <sharedItems containsString="0" containsBlank="1" containsNumber="1" containsInteger="1" minValue="1" maxValue="6"/>
    </cacheField>
    <cacheField name="Section 2.About your project/Please provide detailed evidence for the level of utilisation being achieved at the REGIONAL scale. This can be links, citations, reports, meeting invitations, Facebook posts, Twitter, news articles,etc." numFmtId="0">
      <sharedItems containsBlank="1" longText="1"/>
    </cacheField>
    <cacheField name="Section 2.About your project/What is the highest level of knowledge utilisation that your project _has achieved_ on the _National_ scale? " numFmtId="0">
      <sharedItems containsString="0" containsBlank="1" containsNumber="1" containsInteger="1" minValue="1" maxValue="6"/>
    </cacheField>
    <cacheField name="Section 2.About your project/Please provide detailed evidence for the level of utilisation being achieved at the NATIONAL scale. This can be links, citations, reports, meeting invitations, Facebook posts, Twitter, news articles,etc." numFmtId="0">
      <sharedItems containsBlank="1" longText="1"/>
    </cacheField>
    <cacheField name="Section 2.About your project/What is the highest level of knowledge utilisation that your project _has achieved_ on the _Sub-National_ scale? " numFmtId="0">
      <sharedItems containsString="0" containsBlank="1" containsNumber="1" containsInteger="1" minValue="1" maxValue="6"/>
    </cacheField>
    <cacheField name="Section 2.About your project/Please provide detailed evidence for the level of utilisation being achieved at the SUB-NATIONAL scale. This can be links, citations, reports, meeting invitations, Facebook posts, Twitter, news articles,etc." numFmtId="0">
      <sharedItems containsBlank="1" longText="1"/>
    </cacheField>
    <cacheField name="Section 2.About your project/What is the highest level of knowledge utilisation that your project _has achieved_ on the _Local_ scale? " numFmtId="0">
      <sharedItems containsString="0" containsBlank="1" containsNumber="1" containsInteger="1" minValue="1" maxValue="6"/>
    </cacheField>
    <cacheField name="Section 2.About your project/Please provide detailed evidence for the level of utilisation being achieved at the LOCAL scale. This can be links, citations, reports, meeting invitations, Facebook posts, Twitter, news articles,etc." numFmtId="0">
      <sharedItems containsBlank="1" longText="1"/>
    </cacheField>
    <cacheField name="Section 3.Strategies for successful knowledge utilisation/Which specific stakeholders does/did your project aim to interact with? " numFmtId="0">
      <sharedItems containsBlank="1" longText="1"/>
    </cacheField>
    <cacheField name="Section 3.Strategies for successful knowledge utilisation/How did the project identify the relevant stakeholders?" numFmtId="0">
      <sharedItems containsBlank="1" longText="1"/>
    </cacheField>
    <cacheField name="Section 3.Strategies for successful knowledge utilisation/How many of the targeted stakeholders were existing contacts for (some of) the project participants? " numFmtId="0">
      <sharedItems containsBlank="1"/>
    </cacheField>
    <cacheField name="Section 3.Strategies for successful knowledge utilisation/When were the identified stakeholders first contacted for this project?" numFmtId="0">
      <sharedItems containsBlank="1"/>
    </cacheField>
    <cacheField name="Section 3.Strategies for successful knowledge utilisation/How often have these stakeholders been provided with research knowledge generated by this project?" numFmtId="0">
      <sharedItems containsBlank="1"/>
    </cacheField>
    <cacheField name="Section 3.Strategies for successful knowledge utilisation/group_ba9sb40_header/**For how many years had you or your organisation been collaborating with the partners before the r4d project? Please name the three most important partners and select the relevant duration.**" numFmtId="0">
      <sharedItems containsNonDate="0" containsString="0" containsBlank="1"/>
    </cacheField>
    <cacheField name="Section 3.Strategies for successful knowledge utilisation/group_ba9sb40_header/**Partner institution name**" numFmtId="0">
      <sharedItems containsNonDate="0" containsString="0" containsBlank="1"/>
    </cacheField>
    <cacheField name="Section 3.Strategies for successful knowledge utilisation/group_ba9sb40_header/**Year collaborated prior to r4d project**" numFmtId="0">
      <sharedItems containsNonDate="0" containsString="0" containsBlank="1"/>
    </cacheField>
    <cacheField name="Section 3.Strategies for successful knowledge utilisation/group_ba9sb40_row_1/##### Partner 1" numFmtId="0">
      <sharedItems containsNonDate="0" containsString="0" containsBlank="1"/>
    </cacheField>
    <cacheField name="Section 3.Strategies for successful knowledge utilisation/group_ba9sb40_row_1/&lt;span style=&quot;display:none&quot;&gt;row_1-Partner institution name&lt;/span&gt;" numFmtId="0">
      <sharedItems containsBlank="1"/>
    </cacheField>
    <cacheField name="Section 3.Strategies for successful knowledge utilisation/group_ba9sb40_row_1/&lt;span style=&quot;display:none&quot;&gt;row_1-Year collaborated prior to r4d project&lt;/span&gt;" numFmtId="0">
      <sharedItems containsBlank="1"/>
    </cacheField>
    <cacheField name="Section 3.Strategies for successful knowledge utilisation/group_ba9sb40_row_3/##### Partner 2" numFmtId="0">
      <sharedItems containsNonDate="0" containsString="0" containsBlank="1"/>
    </cacheField>
    <cacheField name="Section 3.Strategies for successful knowledge utilisation/group_ba9sb40_row_3/&lt;span style=&quot;display:none&quot;&gt;row_3-Partner institution name&lt;/span&gt;" numFmtId="0">
      <sharedItems containsBlank="1"/>
    </cacheField>
    <cacheField name="Section 3.Strategies for successful knowledge utilisation/group_ba9sb40_row_3/&lt;span style=&quot;display:none&quot;&gt;row_3-Year collaborated prior to r4d project&lt;/span&gt;" numFmtId="0">
      <sharedItems containsBlank="1"/>
    </cacheField>
    <cacheField name="Section 3.Strategies for successful knowledge utilisation/group_ba9sb40_row_5/##### Partner 3" numFmtId="0">
      <sharedItems containsNonDate="0" containsString="0" containsBlank="1"/>
    </cacheField>
    <cacheField name="Section 3.Strategies for successful knowledge utilisation/group_ba9sb40_row_5/&lt;span style=&quot;display:none&quot;&gt;row_5-Partner institution name&lt;/span&gt;" numFmtId="0">
      <sharedItems containsBlank="1"/>
    </cacheField>
    <cacheField name="Section 3.Strategies for successful knowledge utilisation/group_ba9sb40_row_5/&lt;span style=&quot;display:none&quot;&gt;row_5-Year collaborated prior to r4d project&lt;/span&gt;" numFmtId="0">
      <sharedItems containsBlank="1"/>
    </cacheField>
    <cacheField name="Average.collaboration.duration" numFmtId="0">
      <sharedItems containsSemiMixedTypes="0" containsString="0" containsNumber="1" minValue="0" maxValue="4"/>
    </cacheField>
    <cacheField name="Section 3.Strategies for successful knowledge utilisation/What kind of interaction with stakeholders was established to facilitate utilisation of research knowledge?" numFmtId="0">
      <sharedItems containsBlank="1"/>
    </cacheField>
    <cacheField name="Section 3.Strategies for successful knowledge utilisation/What kind of interaction with stakeholders was established to facilitate utilisation of research knowledge?/Face-to-face meetings" numFmtId="0">
      <sharedItems containsString="0" containsBlank="1" containsNumber="1" containsInteger="1" minValue="0" maxValue="1"/>
    </cacheField>
    <cacheField name="Section 3.Strategies for successful knowledge utilisation/What kind of interaction with stakeholders was established to facilitate utilisation of research knowledge?/Partnership" numFmtId="0">
      <sharedItems containsString="0" containsBlank="1" containsNumber="1" containsInteger="1" minValue="0" maxValue="1"/>
    </cacheField>
    <cacheField name="Section 3.Strategies for successful knowledge utilisation/What kind of interaction with stakeholders was established to facilitate utilisation of research knowledge?/Social media (for example Facebook, Twitter, Instagram, Whatsapp)" numFmtId="0">
      <sharedItems containsString="0" containsBlank="1" containsNumber="1" containsInteger="1" minValue="0" maxValue="1"/>
    </cacheField>
    <cacheField name="Section 3.Strategies for successful knowledge utilisation/What kind of interaction with stakeholders was established to facilitate utilisation of research knowledge?/TV" numFmtId="0">
      <sharedItems containsString="0" containsBlank="1" containsNumber="1" containsInteger="1" minValue="0" maxValue="1"/>
    </cacheField>
    <cacheField name="Section 3.Strategies for successful knowledge utilisation/What kind of interaction with stakeholders was established to facilitate utilisation of research knowledge?/Radio" numFmtId="0">
      <sharedItems containsString="0" containsBlank="1" containsNumber="1" containsInteger="1" minValue="0" maxValue="1"/>
    </cacheField>
    <cacheField name="Section 3.Strategies for successful knowledge utilisation/What kind of interaction with stakeholders was established to facilitate utilisation of research knowledge?/Newspaper" numFmtId="0">
      <sharedItems containsString="0" containsBlank="1" containsNumber="1" containsInteger="1" minValue="0" maxValue="1"/>
    </cacheField>
    <cacheField name="Section 3.Strategies for successful knowledge utilisation/What kind of interaction with stakeholders was established to facilitate utilisation of research knowledge?/Workshops and field visits" numFmtId="0">
      <sharedItems containsString="0" containsBlank="1" containsNumber="1" containsInteger="1" minValue="0" maxValue="1"/>
    </cacheField>
    <cacheField name="Section 3.Strategies for successful knowledge utilisation/What kind of interaction with stakeholders was established to facilitate utilisation of research knowledge?/Peer-reviewed publications" numFmtId="0">
      <sharedItems containsString="0" containsBlank="1" containsNumber="1" containsInteger="1" minValue="0" maxValue="1"/>
    </cacheField>
    <cacheField name="Section 3.Strategies for successful knowledge utilisation/What kind of interaction with stakeholders was established to facilitate utilisation of research knowledge?/Flyers or brochures" numFmtId="0">
      <sharedItems containsString="0" containsBlank="1" containsNumber="1" containsInteger="1" minValue="0" maxValue="1"/>
    </cacheField>
    <cacheField name="Section 3.Strategies for successful knowledge utilisation/What kind of interaction with stakeholders was established to facilitate utilisation of research knowledge?/Posters" numFmtId="0">
      <sharedItems containsString="0" containsBlank="1" containsNumber="1" containsInteger="1" minValue="0" maxValue="1"/>
    </cacheField>
    <cacheField name="Section 3.Strategies for successful knowledge utilisation/What kind of interaction with stakeholders was established to facilitate utilisation of research knowledge?/SMS" numFmtId="0">
      <sharedItems containsString="0" containsBlank="1" containsNumber="1" containsInteger="1" minValue="0" maxValue="1"/>
    </cacheField>
    <cacheField name="Section 3.Strategies for successful knowledge utilisation/What kind of interaction with stakeholders was established to facilitate utilisation of research knowledge?/Other" numFmtId="0">
      <sharedItems containsString="0" containsBlank="1" containsNumber="1" containsInteger="1" minValue="0" maxValue="1"/>
    </cacheField>
    <cacheField name="Section 3.Strategies for successful knowledge utilisation/You selected &quot;Other&quot; in the previous question. Please specify the other communication channels your project used to facilitate utilisation of research knowledge." numFmtId="0">
      <sharedItems containsBlank="1"/>
    </cacheField>
    <cacheField name="Number.of.interaction.types" numFmtId="0">
      <sharedItems containsSemiMixedTypes="0" containsString="0" containsNumber="1" containsInteger="1" minValue="0" maxValue="9"/>
    </cacheField>
    <cacheField name="Section 3.Strategies for successful knowledge utilisation/If you provided results of scientific research, did you" numFmtId="0">
      <sharedItems containsBlank="1"/>
    </cacheField>
    <cacheField name="Section 3.Strategies for successful knowledge utilisation/If you provided results of scientific research, did you/Provide a copy of the peer-reviewed publication" numFmtId="0">
      <sharedItems containsBlank="1"/>
    </cacheField>
    <cacheField name="Section 3.Strategies for successful knowledge utilisation/If you provided results of scientific research, did you/Provide non-expert interpretations of the results of your own research" numFmtId="0">
      <sharedItems containsBlank="1"/>
    </cacheField>
    <cacheField name="Section 3.Strategies for successful knowledge utilisation/If you provided results of scientific research, did you/Provide reviews or summaries of the scientific literature on the subject" numFmtId="0">
      <sharedItems containsBlank="1"/>
    </cacheField>
    <cacheField name="Section 3.Strategies for successful knowledge utilisation/Are the stakeholders involved in carrying out the research?" numFmtId="0">
      <sharedItems containsBlank="1"/>
    </cacheField>
    <cacheField name="Section 3.Strategies for successful knowledge utilisation/Are the stakeholders involved in carrying out the research?/Yes, they provide logistic support" numFmtId="0">
      <sharedItems containsBlank="1"/>
    </cacheField>
    <cacheField name="Section 3.Strategies for successful knowledge utilisation/Are the stakeholders involved in carrying out the research?/Yes, they assist in data collection" numFmtId="0">
      <sharedItems containsBlank="1"/>
    </cacheField>
    <cacheField name="Section 3.Strategies for successful knowledge utilisation/Are the stakeholders involved in carrying out the research?/No, they are not involved" numFmtId="0">
      <sharedItems containsBlank="1"/>
    </cacheField>
    <cacheField name="Section 3.Strategies for successful knowledge utilisation/Are the stakeholders involved in carrying out the research?/They are involved in the research, but in another way than described above" numFmtId="0">
      <sharedItems containsBlank="1"/>
    </cacheField>
    <cacheField name="Section 3.Strategies for successful knowledge utilisation/Please describe the other way how stakeholders are involved in the research." numFmtId="0">
      <sharedItems containsBlank="1"/>
    </cacheField>
    <cacheField name="Section 3.Strategies for successful knowledge utilisation/How does/did your project train or educate people?" numFmtId="0">
      <sharedItems containsBlank="1"/>
    </cacheField>
    <cacheField name="Section 3.Strategies for successful knowledge utilisation/How does/did your project train or educate people?/Training workshops" numFmtId="0">
      <sharedItems containsBlank="1"/>
    </cacheField>
    <cacheField name="Section 3.Strategies for successful knowledge utilisation/How does/did your project train or educate people?/Vocational training" numFmtId="0">
      <sharedItems containsBlank="1"/>
    </cacheField>
    <cacheField name="Section 3.Strategies for successful knowledge utilisation/How does/did your project train or educate people?/Internships" numFmtId="0">
      <sharedItems containsBlank="1"/>
    </cacheField>
    <cacheField name="Section 3.Strategies for successful knowledge utilisation/How does/did your project train or educate people?/(Public) lectures" numFmtId="0">
      <sharedItems containsBlank="1"/>
    </cacheField>
    <cacheField name="Section 3.Strategies for successful knowledge utilisation/How does/did your project train or educate people?/Interventions in classrooms" numFmtId="0">
      <sharedItems containsBlank="1"/>
    </cacheField>
    <cacheField name="Section 3.Strategies for successful knowledge utilisation/How does/did your project train or educate people?/MSc students trained as part of the project work" numFmtId="0">
      <sharedItems containsBlank="1"/>
    </cacheField>
    <cacheField name="Section 3.Strategies for successful knowledge utilisation/How does/did your project train or educate people?/PhD students trained as part of the project work" numFmtId="0">
      <sharedItems containsBlank="1"/>
    </cacheField>
    <cacheField name="Section 3.Strategies for successful knowledge utilisation/How does/did your project train or educate people?/The project did not provide training" numFmtId="0">
      <sharedItems containsBlank="1"/>
    </cacheField>
    <cacheField name="Section 3.Strategies for successful knowledge utilisation/The interactions with which of these stakeholders led to the highest level of knowledge utilisation?" numFmtId="0">
      <sharedItems containsBlank="1" longText="1"/>
    </cacheField>
    <cacheField name="Section 3.Strategies for successful knowledge utilisation/According to you, which actions or strategies undertaken by the project worked best to achieve their intended knowledge utilisation targets? " numFmtId="0">
      <sharedItems containsBlank="1" longText="1"/>
    </cacheField>
    <cacheField name="Section 3.Strategies for successful knowledge utilisation/Has your project provided financial incentives to stakeholders to motivate them to participate in meetings to avail research knowledge or trial or implement research knowledge or tools?" numFmtId="0">
      <sharedItems containsBlank="1" longText="1"/>
    </cacheField>
    <cacheField name="Financial.incentives.given" numFmtId="0">
      <sharedItems/>
    </cacheField>
    <cacheField name="Section 4.Barriers to Knowledge utilisation/What barriers were experienced or perceived that may hinder knowledge utilisation?" numFmtId="0">
      <sharedItems containsBlank="1" longText="1"/>
    </cacheField>
    <cacheField name="Section 4.Barriers to Knowledge utilisation/What barriers were experienced or perceived that may hinder knowledge utilisation?/Limited access to literature" numFmtId="0">
      <sharedItems containsBlank="1"/>
    </cacheField>
    <cacheField name="Section 4.Barriers to Knowledge utilisation/What barriers were experienced or perceived that may hinder knowledge utilisation?/Lack of time" numFmtId="0">
      <sharedItems containsBlank="1"/>
    </cacheField>
    <cacheField name="Section 4.Barriers to Knowledge utilisation/What barriers were experienced or perceived that may hinder knowledge utilisation?/Lack of trust in the findings" numFmtId="0">
      <sharedItems containsBlank="1"/>
    </cacheField>
    <cacheField name="Section 4.Barriers to Knowledge utilisation/What barriers were experienced or perceived that may hinder knowledge utilisation?/Failure to understand the language or the statistics" numFmtId="0">
      <sharedItems containsBlank="1"/>
    </cacheField>
    <cacheField name="Section 4.Barriers to Knowledge utilisation/What barriers were experienced or perceived that may hinder knowledge utilisation?/Lack of financial incentives" numFmtId="0">
      <sharedItems containsBlank="1"/>
    </cacheField>
    <cacheField name="Section 4.Barriers to Knowledge utilisation/What barriers were experienced or perceived that may hinder knowledge utilisation?/Reliance on other sources of information" numFmtId="0">
      <sharedItems containsBlank="1"/>
    </cacheField>
    <cacheField name="Section 4.Barriers to Knowledge utilisation/What barriers were experienced or perceived that may hinder knowledge utilisation?/Research is perceived to be irrelevant, unhelpful or too theoretical" numFmtId="0">
      <sharedItems containsBlank="1"/>
    </cacheField>
    <cacheField name="Section 4.Barriers to Knowledge utilisation/What barriers were experienced or perceived that may hinder knowledge utilisation?/Lack of motivation" numFmtId="0">
      <sharedItems containsBlank="1"/>
    </cacheField>
    <cacheField name="Section 4.Barriers to Knowledge utilisation/What barriers were experienced or perceived that may hinder knowledge utilisation?/Results/suggestions are not realistic, relevant or applicable in the local context" numFmtId="0">
      <sharedItems containsBlank="1"/>
    </cacheField>
    <cacheField name="Section 4.Barriers to Knowledge utilisation/What barriers were experienced or perceived that may hinder knowledge utilisation?/Other" numFmtId="0">
      <sharedItems containsBlank="1"/>
    </cacheField>
    <cacheField name="Section 4.Barriers to Knowledge utilisation/You selected &quot;Other&quot; in the previous question. Please specify the other barriers to utilisation of research knowledge." numFmtId="0">
      <sharedItems containsBlank="1" longText="1"/>
    </cacheField>
    <cacheField name="Section 4.Barriers to Knowledge utilisation/group_ix7zc27_header/**Do barriers vary across the knowledge utilisation levels, geographic scales and countries?**" numFmtId="0">
      <sharedItems containsNonDate="0" containsString="0" containsBlank="1"/>
    </cacheField>
    <cacheField name="Section 4.Barriers to Knowledge utilisation/group_ix7zc27_header/**Main barrier**" numFmtId="0">
      <sharedItems containsNonDate="0" containsString="0" containsBlank="1"/>
    </cacheField>
    <cacheField name="Section 4.Barriers to Knowledge utilisation/group_ix7zc27_header/**Countries affected**" numFmtId="0">
      <sharedItems containsNonDate="0" containsString="0" containsBlank="1"/>
    </cacheField>
    <cacheField name="Section 4.Barriers to Knowledge utilisation/group_ix7zc27_header/**Successful and unsuccessful solution**" numFmtId="0">
      <sharedItems containsNonDate="0" containsString="0" containsBlank="1"/>
    </cacheField>
    <cacheField name="Section 4.Barriers to Knowledge utilisation/group_ix7zc27_header/**Can you provide some evidence for the barriers and solutions?**" numFmtId="0">
      <sharedItems containsNonDate="0" containsString="0" containsBlank="1"/>
    </cacheField>
    <cacheField name="Section 4.Barriers to Knowledge utilisation/group_ix7zc27_row/##### Global scale" numFmtId="0">
      <sharedItems containsNonDate="0" containsString="0" containsBlank="1"/>
    </cacheField>
    <cacheField name="Section 4.Barriers to Knowledge utilisation/group_ix7zc27_row/&lt;span style=&quot;display:none&quot;&gt;row-Main barrier&lt;/span&gt;" numFmtId="0">
      <sharedItems containsBlank="1"/>
    </cacheField>
    <cacheField name="Section 4.Barriers to Knowledge utilisation/group_ix7zc27_row/&lt;span style=&quot;display:none&quot;&gt;row-Countries affected&lt;/span&gt;" numFmtId="0">
      <sharedItems containsBlank="1"/>
    </cacheField>
    <cacheField name="Section 4.Barriers to Knowledge utilisation/group_ix7zc27_row/&lt;span style=&quot;display:none&quot;&gt;row-Successful and unsuccessful solution&lt;/span&gt;" numFmtId="0">
      <sharedItems containsBlank="1"/>
    </cacheField>
    <cacheField name="Section 4.Barriers to Knowledge utilisation/group_ix7zc27_row/&lt;span style=&quot;display:none&quot;&gt;row-Can you provide some evidence for the barriers and solutions?&lt;/span&gt;" numFmtId="0">
      <sharedItems containsBlank="1"/>
    </cacheField>
    <cacheField name="Section 4.Barriers to Knowledge utilisation/group_ix7zc27_row_1/##### Regional scale" numFmtId="0">
      <sharedItems containsNonDate="0" containsString="0" containsBlank="1"/>
    </cacheField>
    <cacheField name="Section 4.Barriers to Knowledge utilisation/group_ix7zc27_row_1/&lt;span style=&quot;display:none&quot;&gt;row_1-Main barrier&lt;/span&gt;" numFmtId="0">
      <sharedItems containsBlank="1"/>
    </cacheField>
    <cacheField name="Section 4.Barriers to Knowledge utilisation/group_ix7zc27_row_1/&lt;span style=&quot;display:none&quot;&gt;row_1-Countries affected&lt;/span&gt;" numFmtId="0">
      <sharedItems containsBlank="1"/>
    </cacheField>
    <cacheField name="Section 4.Barriers to Knowledge utilisation/group_ix7zc27_row_1/&lt;span style=&quot;display:none&quot;&gt;row_1-Successful and unsuccessful solution&lt;/span&gt;" numFmtId="0">
      <sharedItems containsBlank="1"/>
    </cacheField>
    <cacheField name="Section 4.Barriers to Knowledge utilisation/group_ix7zc27_row_1/&lt;span style=&quot;display:none&quot;&gt;row_1-Can you provide some evidence for the barriers and solutions?&lt;/span&gt;" numFmtId="0">
      <sharedItems containsBlank="1"/>
    </cacheField>
    <cacheField name="Section 4.Barriers to Knowledge utilisation/group_ix7zc27_row_2/##### National scale" numFmtId="0">
      <sharedItems containsNonDate="0" containsString="0" containsBlank="1"/>
    </cacheField>
    <cacheField name="Section 4.Barriers to Knowledge utilisation/group_ix7zc27_row_2/&lt;span style=&quot;display:none&quot;&gt;row_2-Main barrier&lt;/span&gt;" numFmtId="0">
      <sharedItems containsBlank="1"/>
    </cacheField>
    <cacheField name="Section 4.Barriers to Knowledge utilisation/group_ix7zc27_row_2/&lt;span style=&quot;display:none&quot;&gt;row_2-Countries affected&lt;/span&gt;" numFmtId="0">
      <sharedItems containsBlank="1"/>
    </cacheField>
    <cacheField name="Section 4.Barriers to Knowledge utilisation/group_ix7zc27_row_2/&lt;span style=&quot;display:none&quot;&gt;row_2-Successful and unsuccessful solution&lt;/span&gt;" numFmtId="0">
      <sharedItems containsBlank="1"/>
    </cacheField>
    <cacheField name="Section 4.Barriers to Knowledge utilisation/group_ix7zc27_row_2/&lt;span style=&quot;display:none&quot;&gt;row_2-Can you provide some evidence for the barriers and solutions?&lt;/span&gt;" numFmtId="0">
      <sharedItems containsBlank="1"/>
    </cacheField>
    <cacheField name="Section 4.Barriers to Knowledge utilisation/group_ix7zc27_row_3/##### Sub-national scale" numFmtId="0">
      <sharedItems containsNonDate="0" containsString="0" containsBlank="1"/>
    </cacheField>
    <cacheField name="Section 4.Barriers to Knowledge utilisation/group_ix7zc27_row_3/&lt;span style=&quot;display:none&quot;&gt;row_3-Main barrier&lt;/span&gt;" numFmtId="0">
      <sharedItems containsBlank="1"/>
    </cacheField>
    <cacheField name="Section 4.Barriers to Knowledge utilisation/group_ix7zc27_row_3/&lt;span style=&quot;display:none&quot;&gt;row_3-Countries affected&lt;/span&gt;" numFmtId="0">
      <sharedItems containsBlank="1"/>
    </cacheField>
    <cacheField name="Section 4.Barriers to Knowledge utilisation/group_ix7zc27_row_3/&lt;span style=&quot;display:none&quot;&gt;row_3-Successful and unsuccessful solution&lt;/span&gt;" numFmtId="0">
      <sharedItems containsBlank="1"/>
    </cacheField>
    <cacheField name="Section 4.Barriers to Knowledge utilisation/group_ix7zc27_row_3/&lt;span style=&quot;display:none&quot;&gt;row_3-Can you provide some evidence for the barriers and solutions?&lt;/span&gt;" numFmtId="0">
      <sharedItems containsBlank="1"/>
    </cacheField>
    <cacheField name="Section 4.Barriers to Knowledge utilisation/group_ix7zc27_row_4/##### Local scale" numFmtId="0">
      <sharedItems containsNonDate="0" containsString="0" containsBlank="1"/>
    </cacheField>
    <cacheField name="Section 4.Barriers to Knowledge utilisation/group_ix7zc27_row_4/&lt;span style=&quot;display:none&quot;&gt;row_4-Main barrier&lt;/span&gt;" numFmtId="0">
      <sharedItems containsBlank="1"/>
    </cacheField>
    <cacheField name="Section 4.Barriers to Knowledge utilisation/group_ix7zc27_row_4/&lt;span style=&quot;display:none&quot;&gt;row_4-Countries affected&lt;/span&gt;" numFmtId="0">
      <sharedItems containsBlank="1"/>
    </cacheField>
    <cacheField name="Section 4.Barriers to Knowledge utilisation/group_ix7zc27_row_4/&lt;span style=&quot;display:none&quot;&gt;row_4-Successful and unsuccessful solution&lt;/span&gt;" numFmtId="0">
      <sharedItems containsBlank="1"/>
    </cacheField>
    <cacheField name="Section 4.Barriers to Knowledge utilisation/group_ix7zc27_row_4/&lt;span style=&quot;display:none&quot;&gt;row_4-Can you provide some evidence for the barriers and solutions?&lt;/span&gt;" numFmtId="0">
      <sharedItems containsBlank="1"/>
    </cacheField>
    <cacheField name="Section 4.Barriers to Knowledge utilisation/What solutions were employed to overcome the specific barriers?" numFmtId="0">
      <sharedItems containsBlank="1" longText="1"/>
    </cacheField>
    <cacheField name="Section 4.Barriers to Knowledge utilisation/What solutions were employed to overcome the specific barriers?/Improved communication at all levels of utilisation" numFmtId="0">
      <sharedItems containsBlank="1" containsMixedTypes="1" containsNumber="1" containsInteger="1" minValue="0" maxValue="1"/>
    </cacheField>
    <cacheField name="Section 4.Barriers to Knowledge utilisation/What solutions were employed to overcome the specific barriers?/Relevant stakeholders were involved in research" numFmtId="0">
      <sharedItems containsBlank="1" containsMixedTypes="1" containsNumber="1" containsInteger="1" minValue="0" maxValue="1"/>
    </cacheField>
    <cacheField name="Section 4.Barriers to Knowledge utilisation/What solutions were employed to overcome the specific barriers?/Good links between researchers and practitioners" numFmtId="0">
      <sharedItems containsBlank="1" containsMixedTypes="1" containsNumber="1" containsInteger="1" minValue="0" maxValue="1"/>
    </cacheField>
    <cacheField name="Section 4.Barriers to Knowledge utilisation/What solutions were employed to overcome the specific barriers?/Targeted involvement of affected stakeholders in decisions and research design" numFmtId="0">
      <sharedItems containsBlank="1" containsMixedTypes="1" containsNumber="1" containsInteger="1" minValue="0" maxValue="1"/>
    </cacheField>
    <cacheField name="Section 4.Barriers to Knowledge utilisation/What solutions were employed to overcome the specific barriers?/Identification of champions" numFmtId="0">
      <sharedItems containsBlank="1" containsMixedTypes="1" containsNumber="1" containsInteger="1" minValue="0" maxValue="1"/>
    </cacheField>
    <cacheField name="Section 4.Barriers to Knowledge utilisation/What solutions were employed to overcome the specific barriers?/Demonstration trials" numFmtId="0">
      <sharedItems containsBlank="1" containsMixedTypes="1" containsNumber="1" containsInteger="1" minValue="0" maxValue="1"/>
    </cacheField>
    <cacheField name="Section 4.Barriers to Knowledge utilisation/What solutions were employed to overcome the specific barriers?/Workshops" numFmtId="0">
      <sharedItems containsBlank="1" containsMixedTypes="1" containsNumber="1" containsInteger="1" minValue="0" maxValue="1"/>
    </cacheField>
    <cacheField name="Section 4.Barriers to Knowledge utilisation/What solutions were employed to overcome the specific barriers?/Public information meetings" numFmtId="0">
      <sharedItems containsBlank="1" containsMixedTypes="1" containsNumber="1" containsInteger="1" minValue="0" maxValue="1"/>
    </cacheField>
    <cacheField name="Section 4.Barriers to Knowledge utilisation/What solutions were employed to overcome the specific barriers?/More stakeholder interaction at higher level than the target (top-down)" numFmtId="0">
      <sharedItems containsBlank="1" containsMixedTypes="1" containsNumber="1" containsInteger="1" minValue="0" maxValue="1"/>
    </cacheField>
    <cacheField name="Section 4.Barriers to Knowledge utilisation/What solutions were employed to overcome the specific barriers?/Other" numFmtId="0">
      <sharedItems containsBlank="1"/>
    </cacheField>
    <cacheField name="Section 4.Barriers to Knowledge utilisation/You selected &quot;Other&quot; in the previous question. Please specify other solutions to overcoming barriers to utilisation of research knowledge." numFmtId="0">
      <sharedItems containsBlank="1"/>
    </cacheField>
    <cacheField name="Section 4.Barriers to Knowledge utilisation/According to you, which strategies undertaken by the project did not yield any results or were less useful in the process? " numFmtId="0">
      <sharedItems containsBlank="1" longText="1"/>
    </cacheField>
    <cacheField name="Section 4.Barriers to Knowledge utilisation/In your opinion, would more communication (e.g. transmission, reference and effort) increase the level of knowledge utilisation in the project? " numFmtId="0">
      <sharedItems containsBlank="1"/>
    </cacheField>
    <cacheField name="Section 4.Barriers to Knowledge utilisation/Has the strategy of the project for ensuring knowledge utilisation, or working towards impacts, changed over the course of the project (for example when an extension was sought after three years) and in what way?  Has this had a significant impact on the achieved level of knowledge utilisation?" numFmtId="0">
      <sharedItems containsBlank="1"/>
    </cacheField>
    <cacheField name="Strategy.changed" numFmtId="0">
      <sharedItems containsBlank="1"/>
    </cacheField>
    <cacheField name="Section 4.Barriers to Knowledge utilisation/Which specific stakeholders would the project need to interact with, but has not successfully achieved so yet? " numFmtId="0">
      <sharedItems containsBlank="1"/>
    </cacheField>
    <cacheField name="Section 1.General information about you/Which is/was your r4d project?" numFmtId="0">
      <sharedItems containsNonDate="0" containsString="0" containsBlank="1"/>
    </cacheField>
    <cacheField name="Section 1.General information about you/Which is/was your r4d project?/AGRIFEU" numFmtId="0">
      <sharedItems containsNonDate="0" containsString="0" containsBlank="1"/>
    </cacheField>
    <cacheField name="Section 1.General information about you/Which is/was your r4d project?/AlaReLa" numFmtId="0">
      <sharedItems containsNonDate="0" containsString="0" containsBlank="1"/>
    </cacheField>
    <cacheField name="Section 1.General information about you/Which is/was your r4d project?/Forest Transitions" numFmtId="0">
      <sharedItems containsNonDate="0" containsString="0" containsBlank="1"/>
    </cacheField>
    <cacheField name="Section 1.General information about you/Which is/was your r4d project?/OPAL" numFmtId="0">
      <sharedItems containsNonDate="0" containsString="0" containsBlank="1"/>
    </cacheField>
    <cacheField name="Section 1.General information about you/Which is/was your r4d project?/ProBE" numFmtId="0">
      <sharedItems containsNonDate="0" containsString="0" containsBlank="1"/>
    </cacheField>
    <cacheField name="Section 1.General information about you/Which is/was your r4d project?/Telecoupling" numFmtId="0">
      <sharedItems containsNonDate="0" containsString="0" containsBlank="1"/>
    </cacheField>
    <cacheField name="Section 1.General information about you/Which is/was your r4d project?/Transparency in resource extraction" numFmtId="0">
      <sharedItems containsNonDate="0" containsString="0" containsBlank="1"/>
    </cacheField>
    <cacheField name="Section 1.General information about you/Which is/was your r4d project?/Woody Weeds" numFmtId="0">
      <sharedItems containsNonDate="0" containsString="0" containsBlank="1"/>
    </cacheField>
    <cacheField name="Section 1.General information about you/Which is/was your r4d project? If you are involved of more than one project, please provide the name of the project that you consider for this survey." numFmtId="0">
      <sharedItems containsNonDate="0" containsString="0" containsBlank="1"/>
    </cacheField>
    <cacheField name="Section 1.General information about you/Please provide your contact details for the interview" numFmtId="0">
      <sharedItems containsNonDate="0" containsString="0" containsBlank="1"/>
    </cacheField>
    <cacheField name="Section 1.General information about you/Please provide your contact details for the interview2" numFmtId="0">
      <sharedItems containsNonDate="0" containsString="0" containsBlank="1"/>
    </cacheField>
    <cacheField name="Section 2.About your project/Project output may be the result of collaboration between scientists and non-scientific partners or stakeholders. Approximately how much of the research output of your project is _transdisciplinary_ ?" numFmtId="0">
      <sharedItems containsNonDate="0" containsString="0" containsBlank="1"/>
    </cacheField>
    <cacheField name="Section 2.About your project/Approximately how much of the research output of your project is _interdisciplinary_ ?" numFmtId="0">
      <sharedItems containsNonDate="0" containsString="0" containsBlank="1"/>
    </cacheField>
    <cacheField name="Section 3.Strategies for successful knowledge utilisation/group_ba9sb40_row_4/##### Partner 4" numFmtId="0">
      <sharedItems containsNonDate="0" containsString="0" containsBlank="1"/>
    </cacheField>
    <cacheField name="Section 3.Strategies for successful knowledge utilisation/group_ba9sb40_row_4/&lt;span style=&quot;display:none&quot;&gt;row_4-Partner institution name&lt;/span&gt;" numFmtId="0">
      <sharedItems containsNonDate="0" containsString="0" containsBlank="1"/>
    </cacheField>
    <cacheField name="Section 3.Strategies for successful knowledge utilisation/group_ba9sb40_row_4/&lt;span style=&quot;display:none&quot;&gt;row_4-Year collaborated prior to r4d project&lt;/span&gt;" numFmtId="0">
      <sharedItems containsNonDate="0" containsString="0" containsBlank="1"/>
    </cacheField>
    <cacheField name="Section 3.Strategies for successful knowledge utilisation/group_ba9sb40_row_2/##### Partner 5" numFmtId="0">
      <sharedItems containsNonDate="0" containsString="0" containsBlank="1"/>
    </cacheField>
    <cacheField name="Section 3.Strategies for successful knowledge utilisation/group_ba9sb40_row_2/&lt;span style=&quot;display:none&quot;&gt;row_2-Partner institution name&lt;/span&gt;" numFmtId="0">
      <sharedItems containsNonDate="0" containsString="0" containsBlank="1"/>
    </cacheField>
    <cacheField name="Section 3.Strategies for successful knowledge utilisation/group_ba9sb40_row_2/&lt;span style=&quot;display:none&quot;&gt;row_2-Year collaborated prior to r4d project&lt;/span&gt;" numFmtId="0">
      <sharedItems containsNonDate="0" containsString="0" containsBlank="1"/>
    </cacheField>
    <cacheField name="Section 3.Strategies for successful knowledge utilisation/group_ba9sb40_row/##### Partner 1" numFmtId="0">
      <sharedItems containsNonDate="0" containsString="0" containsBlank="1"/>
    </cacheField>
    <cacheField name="Section 3.Strategies for successful knowledge utilisation/group_ba9sb40_row/&lt;span style=&quot;display:none&quot;&gt;row-Partner institution name&lt;/span&gt;" numFmtId="0">
      <sharedItems containsNonDate="0" containsString="0" containsBlank="1"/>
    </cacheField>
    <cacheField name="Section 3.Strategies for successful knowledge utilisation/group_ba9sb40_row/&lt;span style=&quot;display:none&quot;&gt;row-Year collaborated prior to r4d project&lt;/span&gt;" numFmtId="0">
      <sharedItems containsNonDate="0" containsString="0" containsBlank="1"/>
    </cacheField>
    <cacheField name="Section 3.Strategies for successful knowledge utilisation/Are the stakeholders involved in carrying out the research?2" numFmtId="0">
      <sharedItems containsNonDate="0" containsString="0" containsBlank="1"/>
    </cacheField>
    <cacheField name="Section 3.Strategies for successful knowledge utilisation/Are the stakeholders involved in carrying out the research?/Yes, they provide logistic support2" numFmtId="0">
      <sharedItems containsNonDate="0" containsString="0" containsBlank="1"/>
    </cacheField>
    <cacheField name="Section 3.Strategies for successful knowledge utilisation/Are the stakeholders involved in carrying out the research?/Yes, they assist in data collection2" numFmtId="0">
      <sharedItems containsNonDate="0" containsString="0" containsBlank="1"/>
    </cacheField>
    <cacheField name="Section 3.Strategies for successful knowledge utilisation/Are the stakeholders involved in carrying out the research?/No, they are not involved2" numFmtId="0">
      <sharedItems containsNonDate="0" containsString="0" containsBlank="1"/>
    </cacheField>
    <cacheField name="Section 3.Strategies for successful knowledge utilisation/9. Are the stakeholders involved in carrying out the research?" numFmtId="0">
      <sharedItems containsNonDate="0" containsString="0" containsBlank="1"/>
    </cacheField>
    <cacheField name="Section 3.Strategies for successful knowledge utilisation/9. Are the stakeholders involved in carrying out the research?/Yes, they provide logistic support" numFmtId="0">
      <sharedItems containsNonDate="0" containsString="0" containsBlank="1"/>
    </cacheField>
    <cacheField name="Section 3.Strategies for successful knowledge utilisation/9. Are the stakeholders involved in carrying out the research?/Yes, they assist in data collection" numFmtId="0">
      <sharedItems containsNonDate="0" containsString="0" containsBlank="1"/>
    </cacheField>
    <cacheField name="Section 3.Strategies for successful knowledge utilisation/9. Are the stakeholders involved in carrying out the research?/No, they are not involved" numFmtId="0">
      <sharedItems containsNonDate="0" containsString="0" containsBlank="1"/>
    </cacheField>
    <cacheField name="Section 4.Barriers to Knowledge utilisation/What barriers were experienced or perceived that may hinder knowledge utilisation?2" numFmtId="0">
      <sharedItems containsNonDate="0" containsString="0" containsBlank="1"/>
    </cacheField>
    <cacheField name="Section 4.Barriers to Knowledge utilisation/What barriers were experienced or perceived that may hinder knowledge utilisation?/Limited access to literature2" numFmtId="0">
      <sharedItems containsNonDate="0" containsString="0" containsBlank="1"/>
    </cacheField>
    <cacheField name="Section 4.Barriers to Knowledge utilisation/What barriers were experienced or perceived that may hinder knowledge utilisation?/Lack of time2" numFmtId="0">
      <sharedItems containsNonDate="0" containsString="0" containsBlank="1"/>
    </cacheField>
    <cacheField name="Section 4.Barriers to Knowledge utilisation/What barriers were experienced or perceived that may hinder knowledge utilisation?/Lack of trust in the findings2" numFmtId="0">
      <sharedItems containsNonDate="0" containsString="0" containsBlank="1"/>
    </cacheField>
    <cacheField name="Section 4.Barriers to Knowledge utilisation/What barriers were experienced or perceived that may hinder knowledge utilisation?/Failure to understand the language or the statistics2" numFmtId="0">
      <sharedItems containsNonDate="0" containsString="0" containsBlank="1"/>
    </cacheField>
    <cacheField name="Section 4.Barriers to Knowledge utilisation/What barriers were experienced or perceived that may hinder knowledge utilisation?/Lack of financial incentives2" numFmtId="0">
      <sharedItems containsNonDate="0" containsString="0" containsBlank="1"/>
    </cacheField>
    <cacheField name="Section 4.Barriers to Knowledge utilisation/What barriers were experienced or perceived that may hinder knowledge utilisation?/Reliance on other sources of information2" numFmtId="0">
      <sharedItems containsNonDate="0" containsString="0" containsBlank="1"/>
    </cacheField>
    <cacheField name="Section 4.Barriers to Knowledge utilisation/What barriers were experienced or perceived that may hinder knowledge utilisation?/Research is perceived to be irrelevant, unhelpful or too theoretical2" numFmtId="0">
      <sharedItems containsNonDate="0" containsString="0" containsBlank="1"/>
    </cacheField>
    <cacheField name="Section 4.Barriers to Knowledge utilisation/What barriers were experienced or perceived that may hinder knowledge utilisation?/Lack of motivation2" numFmtId="0">
      <sharedItems containsNonDate="0" containsString="0" containsBlank="1"/>
    </cacheField>
    <cacheField name="Section 4.Barriers to Knowledge utilisation/What barriers were experienced or perceived that may hinder knowledge utilisation?/Results/suggestions are not realistic, relevant or applicable in the local context2" numFmtId="0">
      <sharedItems containsNonDate="0" containsString="0" containsBlank="1"/>
    </cacheField>
    <cacheField name="Section 4.Barriers to Knowledge utilisation/What barriers were experienced or perceived that may hinder knowledge utilisation?/Other2" numFmtId="0">
      <sharedItems containsNonDate="0" containsString="0" containsBlank="1"/>
    </cacheField>
    <cacheField name="_id" numFmtId="0">
      <sharedItems containsString="0" containsBlank="1" containsNumber="1" containsInteger="1" minValue="38120301" maxValue="42051087"/>
    </cacheField>
    <cacheField name="_uuid" numFmtId="0">
      <sharedItems containsBlank="1"/>
    </cacheField>
    <cacheField name="_submission_time" numFmtId="0">
      <sharedItems containsBlank="1"/>
    </cacheField>
    <cacheField name="_validation_status" numFmtId="0">
      <sharedItems containsNonDate="0" containsString="0" containsBlank="1"/>
    </cacheField>
    <cacheField name="_index" numFmtId="0">
      <sharedItems containsString="0" containsBlank="1" containsNumber="1" containsInteger="1" minValue="5" maxValue="3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s v="2019-11-05T09:22:57.435+01:00"/>
    <x v="0"/>
    <s v="ee.kobotoolbox.org:CBai72Kxo9kLL56U"/>
    <s v="OK"/>
    <s v="Ross Shackleton"/>
    <x v="0"/>
    <s v="0"/>
    <s v="0"/>
    <s v="1"/>
    <s v="0"/>
    <s v="0"/>
    <s v="0"/>
    <s v="0"/>
    <s v="1"/>
    <s v="Forest Transitions"/>
    <s v="Researcher and student supervisor"/>
    <s v="Social-ecological systems"/>
    <s v="Switzerland"/>
    <s v="Vietnam"/>
    <s v="Male"/>
    <s v="Yes, I would be available for an interview of ca. one hour"/>
    <m/>
    <m/>
    <m/>
    <s v="Assess forest transitions in Vietnam"/>
    <s v="I am primarily involved in supervising students working on the social/livelihoods components"/>
    <s v="Ecology Social science Geography"/>
    <s v="0"/>
    <s v="1"/>
    <x v="0"/>
    <s v="1"/>
    <s v="0"/>
    <s v="0"/>
    <m/>
    <s v="The large majority (&gt;75%) was interdisciplinary and a small minority (&lt;25%) transdisciplinary"/>
    <m/>
    <m/>
    <m/>
    <m/>
    <s v="Yes"/>
    <s v="Yes, somewhat"/>
    <m/>
    <s v="Yes"/>
    <s v="Yes, somewhat"/>
    <m/>
    <s v="Yes"/>
    <s v="Yes, somewhat"/>
    <m/>
    <s v="Yes"/>
    <s v="Yes, somewhat"/>
    <m/>
    <s v="Yes"/>
    <s v="Yes, somewhat"/>
    <m/>
    <s v="Yes"/>
    <s v="Yes, somewhat"/>
    <n v="5"/>
    <n v="5"/>
    <n v="5"/>
    <n v="5"/>
    <n v="5"/>
    <s v="Understand the social-ecological effects of forest change at the sub-natioanl to local scale - includes researchers, forestry officilas, local stakholders"/>
    <s v="No"/>
    <m/>
    <s v="Nothing yet to my minde"/>
    <s v="The project leadership PIs All project partners MSc and PhD students You Scientific partners"/>
    <s v="1"/>
    <s v="1"/>
    <s v="1"/>
    <s v="1"/>
    <s v="1"/>
    <s v="0"/>
    <s v="1"/>
    <s v="0"/>
    <s v="0"/>
    <s v="0"/>
    <m/>
    <s v="Yes, but it has not achieved policy change yet"/>
    <s v="Firest the results and then engagment with local officials and policy makers"/>
    <m/>
    <n v="1"/>
    <s v="There have been a few scientific publications in international journals"/>
    <n v="1"/>
    <s v="See above"/>
    <n v="1"/>
    <s v="See above"/>
    <n v="1"/>
    <s v="See above"/>
    <n v="1"/>
    <s v="See above"/>
    <s v="Local researchers and students  local managers and policy makers"/>
    <s v="Unsure if a specific method was used - we are still exploring this angle in the work"/>
    <s v="A few"/>
    <s v="During the project development"/>
    <s v="The project provides research knowledge to stakeholders irregularly, but more than once since the project started"/>
    <m/>
    <m/>
    <m/>
    <m/>
    <s v="Huaf"/>
    <s v="3-5 years"/>
    <m/>
    <s v="Unknown"/>
    <m/>
    <m/>
    <s v="unknown"/>
    <m/>
    <s v="Face-to-face meetings Partnership Workshops and field visits Peer-reviewed publications"/>
    <s v="1"/>
    <s v="1"/>
    <s v="0"/>
    <s v="0"/>
    <s v="0"/>
    <s v="0"/>
    <s v="1"/>
    <s v="1"/>
    <s v="0"/>
    <s v="0"/>
    <s v="0"/>
    <s v="0"/>
    <m/>
    <s v="Provide a copy of the peer-reviewed publication"/>
    <s v="1"/>
    <s v="0"/>
    <s v="0"/>
    <s v="Yes, they provide logistic support Yes, they assist in data collection"/>
    <s v="1"/>
    <s v="1"/>
    <s v="0"/>
    <s v="0"/>
    <m/>
    <s v="MSc students trained as part of the project work PhD students trained as part of the project work"/>
    <s v="0"/>
    <s v="0"/>
    <s v="0"/>
    <s v="0"/>
    <s v="0"/>
    <s v="1"/>
    <s v="1"/>
    <s v="0"/>
    <s v="PhD training"/>
    <s v="Student training"/>
    <s v="Yes, small payments for workshop participants"/>
    <s v="Lack of trust in the findings Other"/>
    <s v="0"/>
    <s v="0"/>
    <s v="1"/>
    <s v="0"/>
    <s v="0"/>
    <s v="0"/>
    <s v="0"/>
    <s v="0"/>
    <s v="0"/>
    <s v="1"/>
    <s v="Knowledge is still being produced"/>
    <m/>
    <m/>
    <m/>
    <m/>
    <m/>
    <m/>
    <m/>
    <m/>
    <m/>
    <m/>
    <m/>
    <m/>
    <m/>
    <m/>
    <m/>
    <m/>
    <m/>
    <m/>
    <m/>
    <m/>
    <m/>
    <m/>
    <m/>
    <m/>
    <m/>
    <m/>
    <m/>
    <m/>
    <m/>
    <m/>
    <s v="Good links between researchers and practitioners Workshops Public information meetings"/>
    <s v="0"/>
    <s v="0"/>
    <s v="1"/>
    <s v="0"/>
    <s v="0"/>
    <s v="0"/>
    <s v="1"/>
    <s v="1"/>
    <s v="0"/>
    <s v="0"/>
    <m/>
    <s v="Unknown"/>
    <s v="Yes"/>
    <s v="Not yet, we are still producing key infomation"/>
    <s v="Policy makers"/>
    <s v="Unknown"/>
    <m/>
    <m/>
    <m/>
    <m/>
    <m/>
    <m/>
    <m/>
    <m/>
    <m/>
    <m/>
    <m/>
    <m/>
    <m/>
    <m/>
    <m/>
    <m/>
    <m/>
    <m/>
    <m/>
    <m/>
    <m/>
    <m/>
    <m/>
    <m/>
    <m/>
    <m/>
    <m/>
    <m/>
    <m/>
    <m/>
    <m/>
    <m/>
    <m/>
    <m/>
    <m/>
    <m/>
    <m/>
    <m/>
    <m/>
    <m/>
    <m/>
    <m/>
    <n v="40215158"/>
    <s v="d864ecbb-b737-4f54-901b-e037d4fc07bb"/>
    <s v="2019-11-05T08:40:53"/>
    <m/>
    <n v="1"/>
  </r>
  <r>
    <s v="2019-09-18T09:49:26.959+02:00"/>
    <x v="1"/>
    <s v="ee.kobotoolbox.org:I3dSKCwGi4WveC29"/>
    <s v="OK"/>
    <s v="RE"/>
    <x v="1"/>
    <m/>
    <m/>
    <m/>
    <m/>
    <m/>
    <m/>
    <m/>
    <m/>
    <m/>
    <s v="WP leader"/>
    <s v="Ecologist (vegetation, insects, soil and fungi)"/>
    <s v="Switzerland"/>
    <s v="Kenya, Ethiopia and Tanzania"/>
    <s v="Male"/>
    <s v="No, not this time"/>
    <m/>
    <m/>
    <m/>
    <s v="jns"/>
    <m/>
    <s v="Economy Social science"/>
    <s v="1"/>
    <s v="0"/>
    <x v="0"/>
    <s v="0"/>
    <s v="0"/>
    <s v="0"/>
    <m/>
    <m/>
    <m/>
    <m/>
    <m/>
    <m/>
    <s v="Yes"/>
    <s v="Yes, very much so"/>
    <m/>
    <s v="Yes"/>
    <s v="Yes, very much so"/>
    <m/>
    <s v="Yes"/>
    <s v="Yes, very much so"/>
    <m/>
    <s v="Yes"/>
    <s v="Yes, very much so"/>
    <m/>
    <s v="Yes"/>
    <s v="Yes, somewhat"/>
    <m/>
    <s v="Yes"/>
    <s v="Yes, somewhat"/>
    <n v="2"/>
    <n v="3"/>
    <n v="4"/>
    <n v="5"/>
    <n v="6"/>
    <s v="mvpk,"/>
    <s v="Partially"/>
    <s v="cdc"/>
    <s v="cm"/>
    <s v="The project leadership PIs All project partners MSc and PhD students You Non-academic partners Scientific partners One project participant is in charge of social media and website updates"/>
    <s v="1"/>
    <s v="1"/>
    <s v="1"/>
    <s v="1"/>
    <s v="1"/>
    <s v="1"/>
    <s v="1"/>
    <s v="0"/>
    <s v="1"/>
    <s v="0"/>
    <m/>
    <s v="Yes, it has done so"/>
    <m/>
    <s v="Meeting with sub-national poiticians"/>
    <n v="4"/>
    <s v="v"/>
    <n v="2"/>
    <s v="v"/>
    <n v="1"/>
    <s v="v"/>
    <n v="4"/>
    <s v="v"/>
    <n v="3"/>
    <s v="v"/>
    <s v="cd"/>
    <s v="cd"/>
    <s v="A few"/>
    <s v="After funding was confirmed, but prior to the first meeting"/>
    <s v="The project provides research knowledge to stakeholders every half year"/>
    <m/>
    <m/>
    <m/>
    <m/>
    <s v="c"/>
    <s v="5-10 years"/>
    <m/>
    <s v="e"/>
    <s v="&gt;10 years"/>
    <m/>
    <s v="e"/>
    <s v="1-2 years"/>
    <s v="Face-to-face meetings Partnership Social media (for example Facebook, Twitter, Instagram, Whatsapp) Newspaper Workshops and field visits Peer-reviewed publications Flyers or brochures Posters"/>
    <s v="1"/>
    <s v="1"/>
    <s v="1"/>
    <s v="0"/>
    <s v="0"/>
    <s v="1"/>
    <s v="1"/>
    <s v="1"/>
    <s v="1"/>
    <s v="1"/>
    <s v="0"/>
    <s v="0"/>
    <m/>
    <s v="Provide a copy of the peer-reviewed publication Provide non-expert interpretations of the results of your own research Provide reviews or summaries of the scientific literature on the subject"/>
    <s v="1"/>
    <s v="1"/>
    <s v="1"/>
    <m/>
    <m/>
    <m/>
    <m/>
    <m/>
    <m/>
    <s v="Training workshops (Public) lectures MSc students trained as part of the project work PhD students trained as part of the project work"/>
    <s v="1"/>
    <s v="0"/>
    <s v="0"/>
    <s v="1"/>
    <s v="0"/>
    <s v="1"/>
    <s v="1"/>
    <s v="0"/>
    <s v="b"/>
    <s v="t"/>
    <s v="t"/>
    <m/>
    <m/>
    <m/>
    <m/>
    <m/>
    <m/>
    <m/>
    <m/>
    <m/>
    <m/>
    <m/>
    <m/>
    <m/>
    <m/>
    <m/>
    <m/>
    <m/>
    <m/>
    <m/>
    <m/>
    <m/>
    <m/>
    <m/>
    <m/>
    <m/>
    <m/>
    <m/>
    <m/>
    <m/>
    <m/>
    <m/>
    <m/>
    <m/>
    <m/>
    <m/>
    <m/>
    <m/>
    <m/>
    <m/>
    <m/>
    <m/>
    <m/>
    <s v="Improved communication at all levels of utilisation Identification of champions Public information meetings"/>
    <s v="1"/>
    <s v="0"/>
    <s v="0"/>
    <s v="0"/>
    <s v="1"/>
    <s v="0"/>
    <s v="0"/>
    <s v="1"/>
    <s v="0"/>
    <s v="0"/>
    <m/>
    <s v="f"/>
    <s v="Yes"/>
    <s v="f"/>
    <s v="f"/>
    <s v="f"/>
    <s v="Woodyweeds"/>
    <m/>
    <m/>
    <m/>
    <m/>
    <m/>
    <m/>
    <m/>
    <m/>
    <m/>
    <m/>
    <m/>
    <s v="5"/>
    <s v="80"/>
    <m/>
    <s v="c"/>
    <s v="3-5 years"/>
    <m/>
    <s v="c"/>
    <s v="5-10 years"/>
    <m/>
    <s v="fd"/>
    <s v="1-2 years"/>
    <m/>
    <m/>
    <m/>
    <m/>
    <s v="Yes, they provide logistic support Yes, they assist in data collection"/>
    <s v="1"/>
    <s v="1"/>
    <s v="0"/>
    <s v="Limited access to literature Lack of time Lack of financial incentives Results/suggestions are not realistic, relevant or applicable in the local context"/>
    <s v="1"/>
    <s v="1"/>
    <s v="0"/>
    <s v="0"/>
    <s v="1"/>
    <s v="0"/>
    <s v="0"/>
    <s v="0"/>
    <s v="1"/>
    <s v="0"/>
    <n v="37166489"/>
    <s v="871bb061-5399-497b-b0b3-3d4ca2aea975"/>
    <s v="2019-09-18T09:13:45"/>
    <m/>
    <n v="2"/>
  </r>
  <r>
    <s v="2019-09-18T12:43:47.109+03:00"/>
    <x v="2"/>
    <s v="ee.kobotoolbox.org:ew4FFMdux5NoIecb"/>
    <s v="OK"/>
    <s v="Mbaabu"/>
    <x v="1"/>
    <m/>
    <m/>
    <m/>
    <m/>
    <m/>
    <m/>
    <m/>
    <m/>
    <m/>
    <s v="xxxxx"/>
    <s v="xxxxx"/>
    <s v="xxxx"/>
    <s v="xxxx"/>
    <s v="Female"/>
    <s v="Yes, I would be available for an interview of ca. one hour"/>
    <m/>
    <m/>
    <m/>
    <s v="xxx"/>
    <s v="xxxx"/>
    <s v="Ecology Geography"/>
    <s v="0"/>
    <s v="1"/>
    <x v="1"/>
    <s v="1"/>
    <s v="0"/>
    <s v="0"/>
    <m/>
    <m/>
    <m/>
    <m/>
    <m/>
    <m/>
    <s v="Yes"/>
    <m/>
    <m/>
    <s v="Yes"/>
    <m/>
    <m/>
    <s v="Yes"/>
    <m/>
    <m/>
    <s v="Yes"/>
    <m/>
    <m/>
    <s v="Yes"/>
    <m/>
    <m/>
    <s v="Yes"/>
    <m/>
    <n v="3"/>
    <n v="5"/>
    <n v="6"/>
    <n v="6"/>
    <n v="6"/>
    <s v="xxxx"/>
    <s v="Partially"/>
    <s v="xxxx"/>
    <s v="xxxx"/>
    <s v="All project partners"/>
    <s v="0"/>
    <s v="0"/>
    <s v="1"/>
    <s v="0"/>
    <s v="0"/>
    <s v="0"/>
    <s v="0"/>
    <s v="0"/>
    <s v="0"/>
    <s v="0"/>
    <m/>
    <s v="Yes, but it has not achieved policy change yet"/>
    <s v="xxxx"/>
    <m/>
    <n v="3"/>
    <s v="xxx"/>
    <n v="3"/>
    <s v="xxxx"/>
    <n v="6"/>
    <s v="xxxx"/>
    <n v="6"/>
    <s v="xxxx"/>
    <n v="6"/>
    <s v="xxxx"/>
    <s v="xxxx"/>
    <s v="xxxx"/>
    <s v="A few"/>
    <s v="During the project development"/>
    <s v="The project provides research knowledge to stakeholders every half year"/>
    <m/>
    <m/>
    <m/>
    <m/>
    <s v="xx"/>
    <m/>
    <m/>
    <s v="xx"/>
    <m/>
    <m/>
    <s v="xx"/>
    <m/>
    <s v="Face-to-face meetings Workshops and field visits Posters"/>
    <s v="1"/>
    <s v="0"/>
    <s v="0"/>
    <s v="0"/>
    <s v="0"/>
    <s v="0"/>
    <s v="1"/>
    <s v="0"/>
    <s v="0"/>
    <s v="1"/>
    <s v="0"/>
    <s v="0"/>
    <m/>
    <s v="Provide reviews or summaries of the scientific literature on the subject"/>
    <s v="0"/>
    <s v="0"/>
    <s v="1"/>
    <m/>
    <m/>
    <m/>
    <m/>
    <m/>
    <m/>
    <s v="Training workshops MSc students trained as part of the project work PhD students trained as part of the project work"/>
    <s v="1"/>
    <s v="0"/>
    <s v="0"/>
    <s v="0"/>
    <s v="0"/>
    <s v="1"/>
    <s v="1"/>
    <s v="0"/>
    <s v="xxx"/>
    <s v="xxx"/>
    <s v="xxx"/>
    <s v="Limited access to literature"/>
    <s v="1"/>
    <s v="0"/>
    <s v="0"/>
    <s v="0"/>
    <s v="0"/>
    <s v="0"/>
    <s v="0"/>
    <s v="0"/>
    <s v="0"/>
    <s v="0"/>
    <m/>
    <m/>
    <m/>
    <m/>
    <m/>
    <m/>
    <m/>
    <s v="xxx"/>
    <m/>
    <m/>
    <m/>
    <m/>
    <s v="xxx"/>
    <m/>
    <m/>
    <m/>
    <m/>
    <s v="xxx"/>
    <m/>
    <m/>
    <m/>
    <m/>
    <s v="xxx"/>
    <m/>
    <m/>
    <m/>
    <m/>
    <s v="xxx"/>
    <m/>
    <m/>
    <m/>
    <s v="Improved communication at all levels of utilisation"/>
    <s v="1"/>
    <s v="0"/>
    <s v="0"/>
    <s v="0"/>
    <s v="0"/>
    <s v="0"/>
    <s v="0"/>
    <s v="0"/>
    <s v="0"/>
    <s v="0"/>
    <m/>
    <s v="xxx"/>
    <s v="Yes"/>
    <s v="xxx"/>
    <s v="xxx"/>
    <s v="xxx"/>
    <s v="Woody weeds"/>
    <m/>
    <m/>
    <m/>
    <m/>
    <m/>
    <m/>
    <m/>
    <m/>
    <m/>
    <m/>
    <s v="xxxxx"/>
    <s v="1111"/>
    <s v="225"/>
    <m/>
    <s v="xx"/>
    <m/>
    <m/>
    <s v="xx"/>
    <m/>
    <m/>
    <s v="xx"/>
    <m/>
    <s v="Yes, they provide logistic support Yes, they assist in data collection"/>
    <s v="1"/>
    <s v="1"/>
    <s v="0"/>
    <m/>
    <m/>
    <m/>
    <m/>
    <m/>
    <m/>
    <m/>
    <m/>
    <m/>
    <m/>
    <m/>
    <m/>
    <m/>
    <m/>
    <m/>
    <n v="37175480"/>
    <s v="1da25802-9f17-4af1-9fa3-ca4c748c4b0a"/>
    <s v="2019-09-18T11:18:57"/>
    <m/>
    <n v="3"/>
  </r>
  <r>
    <s v="2019-09-20T08:27:03.749+02:00"/>
    <x v="3"/>
    <s v="deviceid not found"/>
    <s v="OK"/>
    <s v="Carmenza Robledo"/>
    <x v="1"/>
    <m/>
    <m/>
    <m/>
    <m/>
    <m/>
    <m/>
    <m/>
    <m/>
    <m/>
    <s v="PI"/>
    <s v="PhD in geography, masters in economics and in development planning, bachelor in architecture"/>
    <s v="Switzerland"/>
    <s v="Colombia"/>
    <s v="Female"/>
    <s v="No, not this time"/>
    <m/>
    <m/>
    <m/>
    <s v="1. To build up a forest management plan jointly with the sub-national and local stakeholders 2. to quantify the contribution to CC mitigation and 3. to explore sustainable financing sources"/>
    <m/>
    <s v="Economy Ecology Social science Geography Other"/>
    <s v="1"/>
    <s v="1"/>
    <x v="0"/>
    <s v="1"/>
    <s v="0"/>
    <s v="1"/>
    <s v="Law and Forestry"/>
    <m/>
    <m/>
    <m/>
    <m/>
    <m/>
    <s v="Yes"/>
    <s v="Yes, very much so"/>
    <m/>
    <s v="Yes"/>
    <s v="Yes, very much so"/>
    <m/>
    <s v="Yes"/>
    <s v="Yes, very much so"/>
    <m/>
    <s v="Yes"/>
    <s v="Yes, very much so"/>
    <m/>
    <s v="Yes"/>
    <s v="Yes, very much so"/>
    <m/>
    <s v="Yes"/>
    <s v="Yes, very much so"/>
    <n v="5"/>
    <n v="1"/>
    <n v="5"/>
    <n v="6"/>
    <n v="6"/>
    <s v="This question is not clear to me"/>
    <m/>
    <m/>
    <s v="Global: participating in international negotiations, Regional: facilitating experts exchange; national: advising the national government; subnational: the project was embeded in a sub-national organisation that acted as multiplicator; local: the project applied concrete actions and included an extension system"/>
    <s v="All project partners"/>
    <s v="0"/>
    <s v="0"/>
    <s v="1"/>
    <s v="0"/>
    <s v="0"/>
    <s v="0"/>
    <s v="0"/>
    <s v="0"/>
    <s v="0"/>
    <s v="0"/>
    <m/>
    <s v="Yes, it has done so"/>
    <m/>
    <s v="Knowledge + networking (having the right people participating in the right processes)"/>
    <n v="5"/>
    <s v="UNFCCC submissions by parties and decisions. Concepts, clarifications and decisions of the CDM EB"/>
    <n v="2"/>
    <s v="Proceedings of regional sessions of capacity building for policy makers"/>
    <n v="5"/>
    <s v="Climate change national policy of Colombia, Submissions from the GoC to UNFCCC and to ITTO"/>
    <n v="6"/>
    <s v="The main partner of the project in Colombia is a subnational organization. Outputs of the project became strategic decisions of this organisation, budget was set accordingly and extension projects were conducted"/>
    <n v="6"/>
    <s v="physical evidence of new agrofrestry and silvopastoral systems, ha of forest rehabilitated, number of entrerprises created by farmers"/>
    <s v="Farmers, local leaders, local authorities, representatives from the private sector, universities and research centers, the (catholic) church"/>
    <s v="Using the previous (decades) of experience from the main partner and its team"/>
    <s v="Most"/>
    <s v="During the project development"/>
    <s v="The project provides research knowledge to stakeholders on a monthly basis"/>
    <m/>
    <m/>
    <m/>
    <m/>
    <s v="CORNARE"/>
    <s v="5-10 years"/>
    <m/>
    <s v="Uni Antioquia"/>
    <s v="5-10 years"/>
    <m/>
    <s v="NNN"/>
    <s v="5-10 years"/>
    <s v="Face-to-face meetings Partnership Social media (for example Facebook, Twitter, Instagram, Whatsapp) TV Radio Newspaper Workshops and field visits Peer-reviewed publications Flyers or brochures Posters"/>
    <s v="1"/>
    <s v="1"/>
    <s v="1"/>
    <s v="1"/>
    <s v="1"/>
    <s v="1"/>
    <s v="1"/>
    <s v="1"/>
    <s v="1"/>
    <s v="1"/>
    <s v="0"/>
    <s v="0"/>
    <m/>
    <s v="Provide a copy of the peer-reviewed publication Provide non-expert interpretations of the results of your own research Provide reviews or summaries of the scientific literature on the subject"/>
    <s v="1"/>
    <s v="1"/>
    <s v="1"/>
    <m/>
    <m/>
    <m/>
    <m/>
    <m/>
    <m/>
    <s v="Training workshops Vocational training (Public) lectures Interventions in classrooms MSc students trained as part of the project work PhD students trained as part of the project work"/>
    <s v="1"/>
    <s v="1"/>
    <s v="0"/>
    <s v="1"/>
    <s v="1"/>
    <s v="1"/>
    <s v="1"/>
    <s v="0"/>
    <s v="To application: co-generation, training and providing the material and/or funding. To influence participating directly in policy/decision making (the option is not available)"/>
    <s v="It depends on the level"/>
    <s v="The project paid for mobilisation but did not pay for the days"/>
    <s v="Lack of time Lack of financial incentives"/>
    <s v="0"/>
    <s v="1"/>
    <s v="0"/>
    <s v="0"/>
    <s v="1"/>
    <s v="0"/>
    <s v="0"/>
    <s v="0"/>
    <s v="0"/>
    <s v="0"/>
    <m/>
    <m/>
    <m/>
    <m/>
    <m/>
    <m/>
    <m/>
    <s v="Lack of time"/>
    <s v="Multiple"/>
    <s v="partially"/>
    <s v="for the solutions, yes, for the barriers, no"/>
    <m/>
    <m/>
    <m/>
    <m/>
    <m/>
    <m/>
    <m/>
    <m/>
    <m/>
    <m/>
    <m/>
    <m/>
    <m/>
    <m/>
    <m/>
    <m/>
    <s v="Lack of financial resources"/>
    <s v="Colombia"/>
    <s v="partially"/>
    <s v="Phase II"/>
    <s v="Relevant stakeholders were involved in research Good links between researchers and practitioners Targeted involvement of affected stakeholders in decisions and research design Identification of champions Demonstration trials Workshops Public information meetings More stakeholder interaction at higher level than the target (top-down) Other"/>
    <s v="0"/>
    <s v="1"/>
    <s v="1"/>
    <s v="1"/>
    <s v="1"/>
    <s v="1"/>
    <s v="1"/>
    <s v="1"/>
    <s v="1"/>
    <s v="1"/>
    <s v="Refional forum: a three years co-creation activity"/>
    <s v="Talking to international donors"/>
    <s v="Yes"/>
    <s v="Yes we were adapting according to the political processes and decisions at national and global levels"/>
    <s v="Other CARs in Colombia and similar organisations in LAM. We would have needed more resources (time, people and money)"/>
    <s v="fff"/>
    <s v="San Nicolás - ITTO"/>
    <m/>
    <m/>
    <m/>
    <m/>
    <m/>
    <m/>
    <m/>
    <m/>
    <m/>
    <m/>
    <m/>
    <s v="80"/>
    <s v="90"/>
    <m/>
    <s v="BBB"/>
    <s v="5-10 years"/>
    <m/>
    <s v="MMM"/>
    <s v="5-10 years"/>
    <m/>
    <m/>
    <m/>
    <s v="Yes, they assist in data collection"/>
    <s v="0"/>
    <s v="1"/>
    <s v="0"/>
    <m/>
    <m/>
    <m/>
    <m/>
    <m/>
    <m/>
    <m/>
    <m/>
    <m/>
    <m/>
    <m/>
    <m/>
    <m/>
    <m/>
    <m/>
    <n v="37328568"/>
    <s v="b0b4c85c-c47c-4415-b8d3-35a94817b7eb"/>
    <s v="2019-09-20T11:44:35"/>
    <m/>
    <n v="4"/>
  </r>
  <r>
    <s v="2019-10-03T15:32:19.842+02:00"/>
    <x v="4"/>
    <s v="ee.kobotoolbox.org:6tBQ0RSZglfnj9OP"/>
    <s v="OK"/>
    <s v="Theo Linders"/>
    <x v="2"/>
    <s v="0"/>
    <s v="0"/>
    <s v="0"/>
    <s v="0"/>
    <s v="0"/>
    <s v="0"/>
    <s v="0"/>
    <s v="1"/>
    <m/>
    <s v="PhD student"/>
    <s v="Ecologist, invasion scientist"/>
    <s v="Germany"/>
    <s v="Switzerland, Ethiopia, Kenya, Tanzania"/>
    <s v="Male"/>
    <s v="No, not this time"/>
    <s v="Ecology"/>
    <s v="PhD student"/>
    <s v="North"/>
    <s v="Understanding invasion impacts of woody alien species and developing sustainable management options to mitigate negative impacts."/>
    <m/>
    <s v="Economy Ecology Social science Geography"/>
    <s v="1"/>
    <s v="1"/>
    <x v="0"/>
    <s v="1"/>
    <s v="0"/>
    <s v="0"/>
    <m/>
    <s v="Roughly half of the output is interdisciplinary and the other half transdisciplinary"/>
    <m/>
    <m/>
    <m/>
    <m/>
    <s v="Yes"/>
    <s v="Yes, very much so"/>
    <m/>
    <s v="Yes"/>
    <s v="Yes, very much so"/>
    <m/>
    <s v="Yes"/>
    <s v="Yes, somewhat"/>
    <m/>
    <s v="Yes"/>
    <s v="Yes, somewhat"/>
    <m/>
    <s v="Yes"/>
    <s v="Yes, very much so"/>
    <m/>
    <s v="Don't know"/>
    <s v="Don't know"/>
    <n v="2"/>
    <n v="5"/>
    <n v="5"/>
    <n v="5"/>
    <n v="6"/>
    <s v="Strategies to mitigate invasion impacts and development of sustainable management options"/>
    <s v="Yes"/>
    <m/>
    <s v="-"/>
    <s v="The project leadership All project partners Non-academic partners Scientific partners"/>
    <s v="1"/>
    <s v="0"/>
    <s v="1"/>
    <s v="0"/>
    <s v="0"/>
    <s v="1"/>
    <s v="1"/>
    <s v="0"/>
    <s v="0"/>
    <s v="0"/>
    <m/>
    <s v="Yes, but it has not achieved policy change yet"/>
    <s v="This is mostly a time issue, as it is too early to see how and whether policy will be influenced, though the intentions are there."/>
    <m/>
    <n v="2"/>
    <s v="The project outputs are too new to see further use than just cognition at a global scale."/>
    <n v="2"/>
    <s v="The project outputs are too new to see further use than just cognition at a regional scale."/>
    <n v="4"/>
    <s v="Team members have been part in developing national strategies for invasive species in the respective study countries, it is too early to see practical results"/>
    <n v="4"/>
    <s v="Team members have been part in developing national strategies for invasive species in the respective study countries, it is too early to see practical results"/>
    <n v="6"/>
    <s v="Sustainable Land Management practices chosen by stakeholders, based on project knowledge are now being tested in the field."/>
    <s v="Governments at different scales, GO's, NGO's, research institutes, local inhabitants of different backgrounds"/>
    <s v="I do not know"/>
    <s v="Don't know"/>
    <s v="In the first three years of the project"/>
    <s v="The project provides research knowledge to stakeholders irregularly, but more than once since the project started"/>
    <m/>
    <m/>
    <m/>
    <m/>
    <s v="I do not know"/>
    <s v="1-2 years"/>
    <m/>
    <s v="I do not know"/>
    <s v="1-2 years"/>
    <m/>
    <s v="I do not know"/>
    <s v="1-2 years"/>
    <s v="Face-to-face meetings Social media (for example Facebook, Twitter, Instagram, Whatsapp) TV Radio Newspaper Workshops and field visits Peer-reviewed publications Flyers or brochures Posters"/>
    <s v="1"/>
    <s v="0"/>
    <s v="1"/>
    <s v="1"/>
    <s v="1"/>
    <s v="1"/>
    <s v="1"/>
    <s v="1"/>
    <s v="1"/>
    <s v="1"/>
    <s v="0"/>
    <s v="0"/>
    <m/>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I do not know"/>
    <s v="-"/>
    <s v="-"/>
    <s v="Limited access to literature Lack of time Lack of financial incentives"/>
    <s v="1"/>
    <s v="1"/>
    <s v="0"/>
    <s v="0"/>
    <s v="1"/>
    <s v="0"/>
    <s v="0"/>
    <s v="0"/>
    <s v="0"/>
    <s v="0"/>
    <m/>
    <m/>
    <m/>
    <m/>
    <m/>
    <m/>
    <m/>
    <m/>
    <m/>
    <m/>
    <m/>
    <m/>
    <m/>
    <m/>
    <m/>
    <m/>
    <m/>
    <m/>
    <m/>
    <m/>
    <m/>
    <m/>
    <m/>
    <m/>
    <m/>
    <m/>
    <m/>
    <m/>
    <m/>
    <m/>
    <m/>
    <s v="Improved communication at all levels of utilisation Identification of champions Demonstration trials Workshops Public information meetings"/>
    <s v="1"/>
    <s v="0"/>
    <s v="0"/>
    <s v="0"/>
    <s v="1"/>
    <s v="1"/>
    <s v="1"/>
    <s v="1"/>
    <s v="0"/>
    <s v="0"/>
    <m/>
    <s v="-"/>
    <s v="Don't know"/>
    <s v="-"/>
    <s v="I do not know"/>
    <s v="I do not know"/>
    <m/>
    <m/>
    <m/>
    <m/>
    <m/>
    <m/>
    <m/>
    <m/>
    <m/>
    <m/>
    <m/>
    <m/>
    <m/>
    <m/>
    <m/>
    <m/>
    <m/>
    <m/>
    <m/>
    <m/>
    <m/>
    <m/>
    <m/>
    <m/>
    <m/>
    <m/>
    <m/>
    <m/>
    <m/>
    <m/>
    <m/>
    <m/>
    <m/>
    <m/>
    <m/>
    <m/>
    <m/>
    <m/>
    <m/>
    <m/>
    <m/>
    <m/>
    <n v="38120301"/>
    <s v="cdc9d536-d17a-4053-ab16-90a68a81905b"/>
    <s v="2019-10-03T13:46:05"/>
    <m/>
    <n v="5"/>
  </r>
  <r>
    <s v="2019-10-07T11:15:00.395+02:00"/>
    <x v="5"/>
    <s v="ee.kobotoolbox.org:lRo3ygB9Vzhd1pPW"/>
    <s v="OK"/>
    <s v="Brian van Wilgen"/>
    <x v="2"/>
    <s v="0"/>
    <s v="0"/>
    <s v="0"/>
    <s v="0"/>
    <s v="0"/>
    <s v="0"/>
    <s v="0"/>
    <s v="1"/>
    <m/>
    <s v="Grantee"/>
    <s v="I am an applied ecologist working in terrestrial ecosystems in Africa. My fields of expertise are fire ecology, and biological invasions."/>
    <s v="South Africa"/>
    <s v="Tanzania, Kenya, Ethiopia, South Africa"/>
    <s v="Male"/>
    <s v="Yes, I would be available for an interview of ca. one hour"/>
    <s v="Ecology"/>
    <s v="Grantee"/>
    <s v="South"/>
    <s v="To assess and mitigate the negative impacts of invasive alien trees and shrubs on ecosystem services and rural livelihoods in East Africa"/>
    <s v="Examining the role of genetics and hybridization on the invasiveness of species, and the implications of these findings for management; assessing the effectiveness of mechanical and chemical clearing on the extent of invasions over a large area"/>
    <s v="Ecology"/>
    <s v="0"/>
    <s v="1"/>
    <x v="1"/>
    <s v="0"/>
    <s v="0"/>
    <s v="0"/>
    <m/>
    <s v="Roughly half of the output is interdisciplinary and the other half transdisciplinary"/>
    <m/>
    <m/>
    <m/>
    <m/>
    <s v="Yes"/>
    <s v="Yes, very much so"/>
    <m/>
    <s v="Yes"/>
    <s v="Yes, very much so"/>
    <m/>
    <s v="Yes"/>
    <s v="Yes, somewhat"/>
    <m/>
    <s v="Yes"/>
    <s v="Yes, very much so"/>
    <m/>
    <s v="Yes"/>
    <s v="Yes, very much so"/>
    <m/>
    <s v="Don't know"/>
    <s v="Don't know"/>
    <n v="2"/>
    <n v="2"/>
    <n v="1"/>
    <n v="1"/>
    <n v="1"/>
    <s v="The outputs are aimed at (1) local communities, to improve on-the-ground management; (2) national and local governments, to improve policy; and (3) internationally, for inter-government approaches"/>
    <s v="Partially"/>
    <s v="The project is not finished yet. Transfer of knowledge is planned for the next phase"/>
    <s v="Engagement with local communities, government, and research groups; formulation of local implementation groups and demonstration plots"/>
    <s v="The project leadership PIs Scientific partners One project participant is in charge of social media and website updates"/>
    <s v="1"/>
    <s v="1"/>
    <s v="0"/>
    <s v="0"/>
    <s v="0"/>
    <s v="0"/>
    <s v="1"/>
    <s v="0"/>
    <s v="1"/>
    <s v="0"/>
    <m/>
    <s v="Yes, but it has not achieved policy change yet"/>
    <s v="Clear demonstration of impacts, and likely outcomes of different policy options"/>
    <m/>
    <n v="2"/>
    <s v="Published scientific papers and theses"/>
    <n v="2"/>
    <s v="Published scientific papers and theses"/>
    <n v="2"/>
    <s v="I don't have this information"/>
    <n v="2"/>
    <s v="I don't have this information"/>
    <n v="1"/>
    <s v="I don't have this information"/>
    <s v="Local communities or villages; NGOs; local and national government"/>
    <s v="The project team includes academics and government and NGO researchers from the target countries. These were consulted to identify the relevant links to local and national government, as well as to affected communities"/>
    <s v="Roughly half"/>
    <s v="After funding was confirmed, but prior to the first meeting"/>
    <s v="The project provides research knowledge to stakeholders irregularly, but more than once since the project started"/>
    <m/>
    <m/>
    <m/>
    <m/>
    <s v="CABI Nairobi"/>
    <s v="3-5 years"/>
    <m/>
    <s v="Stellenbosch University"/>
    <s v="&gt;10 years"/>
    <m/>
    <s v="Working for Water"/>
    <s v="&gt;10 years"/>
    <s v="Face-to-face meetings Social media (for example Facebook, Twitter, Instagram, Whatsapp) Workshops and field visits Peer-reviewed publications Flyers or brochures"/>
    <s v="1"/>
    <s v="0"/>
    <s v="1"/>
    <s v="0"/>
    <s v="0"/>
    <s v="0"/>
    <s v="1"/>
    <s v="1"/>
    <s v="1"/>
    <s v="0"/>
    <s v="0"/>
    <s v="0"/>
    <m/>
    <s v="Provide a copy of the peer-reviewed publication Provide non-expert interpretations of the results of your own research"/>
    <s v="1"/>
    <s v="1"/>
    <s v="0"/>
    <s v="Yes, they provide logistic support Yes, they assist in data collection"/>
    <s v="1"/>
    <s v="1"/>
    <s v="0"/>
    <s v="0"/>
    <m/>
    <s v="Training workshops (Public) lectures MSc students trained as part of the project work PhD students trained as part of the project work"/>
    <s v="1"/>
    <s v="0"/>
    <s v="0"/>
    <s v="1"/>
    <s v="0"/>
    <s v="1"/>
    <s v="1"/>
    <s v="0"/>
    <s v="Significant local capacity has been build through the training of local people to MSc and PhD level; Demonstration plots have been set up to show how invasions can be managed, for the benefit of local communities"/>
    <s v="Local training workshops, and demonstration plots"/>
    <s v="Yes, costs are covered, but not excessively. It is a reality that many intended target people will not attend if no funding is supplued."/>
    <s v="Failure to understand the language or the statistics Lack of financial incentives Research is perceived to be irrelevant, unhelpful or too theoretical"/>
    <s v="0"/>
    <s v="0"/>
    <s v="0"/>
    <s v="1"/>
    <s v="1"/>
    <s v="0"/>
    <s v="1"/>
    <s v="0"/>
    <s v="0"/>
    <s v="0"/>
    <m/>
    <m/>
    <m/>
    <m/>
    <m/>
    <m/>
    <m/>
    <s v="Language"/>
    <s v="All non-English-speaking countries"/>
    <s v="None"/>
    <s v="No, but it is logical"/>
    <m/>
    <s v="Differences in policy approaches to the problem"/>
    <s v="Kenya, Tanzania, Ethiopia"/>
    <s v="None yet"/>
    <s v="Biological control options often percieved as unsafe"/>
    <m/>
    <s v="Conflict over different management approches"/>
    <s v="Kenya"/>
    <m/>
    <m/>
    <m/>
    <m/>
    <m/>
    <m/>
    <m/>
    <m/>
    <s v="Lack of time and funding"/>
    <s v="Kenya, Tanzania, Ethiopia"/>
    <s v="Provision of Aid money is often short-term and cannot be sustained"/>
    <s v="Prosopis introduced as a fodder plant but now does more harm than good"/>
    <s v="Good links between researchers and practitioners Targeted involvement of affected stakeholders in decisions and research design Demonstration trials Workshops"/>
    <s v="0"/>
    <s v="0"/>
    <s v="1"/>
    <s v="1"/>
    <s v="0"/>
    <s v="1"/>
    <s v="1"/>
    <s v="0"/>
    <s v="0"/>
    <s v="0"/>
    <m/>
    <s v="Too early to tell"/>
    <s v="Don't know"/>
    <s v="It has not changed"/>
    <s v="Because invasive species can often produce perceived benefits (e.g. fodder, wood, carbon sequestration) they are promoted by narrowly-focussed &quot;aid&quot; agencies. We need to find commn ground here if the problems are to be effectively addressed"/>
    <s v="I am not aware of any"/>
    <m/>
    <m/>
    <m/>
    <m/>
    <m/>
    <m/>
    <m/>
    <m/>
    <m/>
    <m/>
    <m/>
    <m/>
    <m/>
    <m/>
    <m/>
    <m/>
    <m/>
    <m/>
    <m/>
    <m/>
    <m/>
    <m/>
    <m/>
    <m/>
    <m/>
    <m/>
    <m/>
    <m/>
    <m/>
    <m/>
    <m/>
    <m/>
    <m/>
    <m/>
    <m/>
    <m/>
    <m/>
    <m/>
    <m/>
    <m/>
    <m/>
    <m/>
    <n v="38297784"/>
    <s v="f11fa934-2f50-4efc-b04d-44356a2d744e"/>
    <s v="2019-10-07T10:07:09"/>
    <m/>
    <n v="6"/>
  </r>
  <r>
    <s v="2019-10-08T21:15:36.654+02:00"/>
    <x v="6"/>
    <s v="ee.kobotoolbox.org:ifvgmco5bY8dCucT"/>
    <s v="OK"/>
    <s v="Christian Kull"/>
    <x v="3"/>
    <s v="0"/>
    <s v="0"/>
    <s v="1"/>
    <s v="0"/>
    <s v="0"/>
    <s v="0"/>
    <s v="0"/>
    <s v="0"/>
    <m/>
    <s v="PI"/>
    <s v="geography"/>
    <s v="Switzerland"/>
    <s v="Vietnam"/>
    <s v="Male"/>
    <s v="Yes, I would be available for an interview of ca. one hour"/>
    <s v="Geography"/>
    <s v="PI"/>
    <s v="North"/>
    <s v="To assess the nature of a forest transition (turnaround from deforestation to afforestation) in Vietnam with a view to influencing more sustainable forest dynamics (both in terms of nature and people)"/>
    <s v="Whole project"/>
    <s v="Ecology Social science Geography"/>
    <s v="0"/>
    <s v="1"/>
    <x v="0"/>
    <s v="1"/>
    <s v="0"/>
    <s v="0"/>
    <m/>
    <s v="The large majority (&gt;75%) was interdisciplinary and a small minority (&lt;25%) transdisciplinary"/>
    <m/>
    <m/>
    <m/>
    <m/>
    <s v="Yes"/>
    <s v="Yes, somewhat"/>
    <m/>
    <s v="Yes"/>
    <s v="Yes, somewhat"/>
    <m/>
    <s v="Yes"/>
    <s v="Yes, somewhat"/>
    <m/>
    <s v="Yes"/>
    <s v="Yes, somewhat"/>
    <m/>
    <s v="Yes"/>
    <s v="Yes, somewhat"/>
    <m/>
    <s v="Don't know"/>
    <m/>
    <n v="3"/>
    <n v="3"/>
    <n v="5"/>
    <n v="5"/>
    <n v="6"/>
    <s v="Specific understanding of links of forest dynamics to biodiversity and ecosystem services; knowledge of social dynamics (institutions, policies, practices) influencing forest dynamics"/>
    <s v="No"/>
    <m/>
    <s v="to date video and photo outputs and participation in local and national workshops"/>
    <s v="The project leadership PIs All project partners MSc and PhD students You Scientific partners One project participant is in charge of social media and website updates"/>
    <s v="1"/>
    <s v="1"/>
    <s v="1"/>
    <s v="1"/>
    <s v="1"/>
    <s v="0"/>
    <s v="1"/>
    <s v="0"/>
    <s v="1"/>
    <s v="0"/>
    <m/>
    <s v="Yes, but it has not achieved policy change yet"/>
    <s v="first we have to get research results"/>
    <m/>
    <n v="1"/>
    <s v="too early!"/>
    <n v="1"/>
    <s v="same"/>
    <n v="2"/>
    <s v="need to ask my partners in the partner institutions"/>
    <n v="2"/>
    <s v="ditto"/>
    <n v="2"/>
    <s v="ditto"/>
    <s v="forestry professionals (university, forestry companies, state forest management boards, protected areas); government officials (local, regional, eventually national); local people..."/>
    <s v="largely the role of our local partners"/>
    <s v="Roughly half"/>
    <s v="In the first half year of the project"/>
    <s v="The project has never provided research knowledge to stakeholders "/>
    <m/>
    <m/>
    <m/>
    <m/>
    <s v="Huaf"/>
    <s v="1-2 years"/>
    <m/>
    <s v="CORENARM/IREN"/>
    <s v="1-2 years"/>
    <m/>
    <s v="this field is required"/>
    <s v="1-2 years"/>
    <s v="Face-to-face meetings Workshops and field visits"/>
    <s v="1"/>
    <s v="0"/>
    <s v="0"/>
    <s v="0"/>
    <s v="0"/>
    <s v="0"/>
    <s v="1"/>
    <s v="0"/>
    <s v="0"/>
    <s v="0"/>
    <s v="0"/>
    <s v="0"/>
    <m/>
    <s v="Provide non-expert interpretations of the results of your own research"/>
    <s v="0"/>
    <s v="1"/>
    <s v="0"/>
    <s v="No, they are not involved"/>
    <s v="0"/>
    <s v="0"/>
    <s v="1"/>
    <s v="0"/>
    <m/>
    <s v="Training workshops MSc students trained as part of the project work PhD students trained as part of the project work"/>
    <s v="1"/>
    <s v="0"/>
    <s v="0"/>
    <s v="0"/>
    <s v="0"/>
    <s v="1"/>
    <s v="1"/>
    <s v="0"/>
    <s v="hopefully via regional and national policymakers"/>
    <s v="working with partners within our project who have long-term experience and personal connections in the research-policy interface"/>
    <s v="costs for attending meetings are often covered (transport/food)"/>
    <s v="Other"/>
    <s v="0"/>
    <s v="0"/>
    <s v="0"/>
    <s v="0"/>
    <s v="0"/>
    <s v="0"/>
    <s v="0"/>
    <s v="0"/>
    <s v="0"/>
    <s v="1"/>
    <s v="don't know yet"/>
    <m/>
    <m/>
    <m/>
    <m/>
    <m/>
    <m/>
    <m/>
    <m/>
    <m/>
    <m/>
    <m/>
    <m/>
    <m/>
    <m/>
    <m/>
    <m/>
    <m/>
    <m/>
    <m/>
    <m/>
    <m/>
    <m/>
    <m/>
    <m/>
    <m/>
    <m/>
    <m/>
    <m/>
    <m/>
    <m/>
    <s v="Other"/>
    <s v="0"/>
    <s v="0"/>
    <s v="0"/>
    <s v="0"/>
    <s v="0"/>
    <s v="0"/>
    <s v="0"/>
    <s v="0"/>
    <s v="0"/>
    <s v="1"/>
    <s v="too early"/>
    <s v="'results' workshops too early in the process"/>
    <s v="Don't know"/>
    <s v="still too early"/>
    <s v="still too early"/>
    <s v="?"/>
    <m/>
    <m/>
    <m/>
    <m/>
    <m/>
    <m/>
    <m/>
    <m/>
    <m/>
    <m/>
    <m/>
    <m/>
    <m/>
    <m/>
    <m/>
    <m/>
    <m/>
    <m/>
    <m/>
    <m/>
    <m/>
    <m/>
    <m/>
    <m/>
    <m/>
    <m/>
    <m/>
    <m/>
    <m/>
    <m/>
    <m/>
    <m/>
    <m/>
    <m/>
    <m/>
    <m/>
    <m/>
    <m/>
    <m/>
    <m/>
    <m/>
    <m/>
    <n v="38400397"/>
    <s v="792ae5be-af79-4a22-8c41-41aa688067a8"/>
    <s v="2019-10-08T19:37:23"/>
    <m/>
    <n v="7"/>
  </r>
  <r>
    <s v="2019-10-07T16:40:43.594+02:00"/>
    <x v="7"/>
    <s v="deviceid not found"/>
    <s v="OK"/>
    <s v="Ariane Hangartne"/>
    <x v="4"/>
    <s v="0"/>
    <s v="0"/>
    <s v="0"/>
    <s v="1"/>
    <s v="0"/>
    <s v="0"/>
    <s v="0"/>
    <s v="0"/>
    <m/>
    <s v="Administrative coordinator"/>
    <s v="I have a MA in International Relations. In the OPAL project, I do the administration, communication, website, newsletter, etc."/>
    <s v="Switzerland"/>
    <s v="Switzerland"/>
    <s v="Female"/>
    <s v="No, not this time"/>
    <s v="International relations"/>
    <s v="Administrator"/>
    <s v="North"/>
    <s v="That oil palm is produced more sustainably around the globe."/>
    <s v="Except of the administration and website, I also participate in outreach activities to the larger public in Switzerland (presentations in German about palm oil)."/>
    <s v="Social science"/>
    <s v="0"/>
    <s v="0"/>
    <x v="0"/>
    <s v="0"/>
    <s v="0"/>
    <s v="0"/>
    <m/>
    <s v="I don't know/unsure"/>
    <m/>
    <m/>
    <m/>
    <m/>
    <s v="Yes"/>
    <s v="Yes, very much so"/>
    <m/>
    <s v="Yes"/>
    <s v="Yes, very much so"/>
    <m/>
    <s v="Yes"/>
    <s v="Yes, somewhat"/>
    <m/>
    <s v="Yes"/>
    <s v="Yes, somewhat"/>
    <m/>
    <s v="Yes"/>
    <s v="Yes, somewhat"/>
    <m/>
    <s v="Yes"/>
    <s v="Yes, very much so"/>
    <n v="5"/>
    <n v="5"/>
    <n v="6"/>
    <n v="6"/>
    <n v="6"/>
    <s v="Scientific Publications, policy briefs, workshops. For and with policy makers, industry, smallholders."/>
    <s v="Yes"/>
    <m/>
    <s v="Publications, blogs, videos, workshops"/>
    <s v="PIs All project partners"/>
    <s v="0"/>
    <s v="1"/>
    <s v="1"/>
    <s v="0"/>
    <s v="0"/>
    <s v="0"/>
    <s v="0"/>
    <s v="0"/>
    <s v="0"/>
    <s v="0"/>
    <m/>
    <s v="Yes, it has done so"/>
    <m/>
    <s v="To have connections to the right people, who are in a position to change policy."/>
    <n v="4"/>
    <s v="The Montpellier declaration was drafted by members of the OPAL team. http://www.opal-project.org/uploads/5/0/1/3/50138087/20160623_atbc-the-montpellier-declaration.pdf"/>
    <n v="3"/>
    <s v="Mainly through a series of blogs on our project. https://forestsnews.cifor.org/54802/oil-palm-landscapes-playing-keeps?fnl=en"/>
    <n v="4"/>
    <s v="Cameroon has incorporated some of our findings in its national policy - CIFOR, IPB and WWF are jointly contributing to the efforts by the Coordinating Minister for Economic Affairs to strengthen the standards of the Indonesian Sustainable Palm Oil (ISPO) system - CIFOR has contributed to the development of a National Action Plan for sustainable palm  oil, which has been facilitated through a national multi-stakeholder forum called Indonesian Palm Oil Platform (InPOP)"/>
    <n v="1"/>
    <s v="- Meetings with interested stakeholders (Migros, Paneco, RepRisk, …)"/>
    <n v="6"/>
    <s v="Methodology being used by partners in other project - as a result of game sessions, farmers of Dibombari decided to group themselves together, and want to renew their plantations with better plant material - the same farmers and the agro-indutry held meetings/discussions for better mutual understanding. New agreements planned."/>
    <s v="Smallholders at local scale. Policy makers (head of district, ministers) at regional and national scale. Retailers at national scale."/>
    <s v="Exercice of stakeholder mapping"/>
    <s v="Roughly half"/>
    <s v="In the first year of the project"/>
    <s v="The project provides research knowledge to stakeholders every half year"/>
    <m/>
    <m/>
    <m/>
    <m/>
    <s v="WWF Cameroon"/>
    <s v="3-5 years"/>
    <m/>
    <s v="CIFOR"/>
    <s v="3-5 years"/>
    <m/>
    <s v="IRD"/>
    <s v="3-5 years"/>
    <s v="Face-to-face meetings Partnership Social media (for example Facebook, Twitter, Instagram, Whatsapp) Workshops and field visits"/>
    <s v="1"/>
    <s v="1"/>
    <s v="1"/>
    <s v="0"/>
    <s v="0"/>
    <s v="0"/>
    <s v="1"/>
    <s v="0"/>
    <s v="0"/>
    <s v="0"/>
    <s v="0"/>
    <s v="0"/>
    <m/>
    <s v="Provide a copy of the peer-reviewed publication Provide non-expert interpretations of the results of your own research"/>
    <s v="1"/>
    <s v="1"/>
    <s v="0"/>
    <s v="No, they are not involved"/>
    <s v="0"/>
    <s v="0"/>
    <s v="1"/>
    <s v="0"/>
    <m/>
    <s v="Training workshops PhD students trained as part of the project work"/>
    <s v="1"/>
    <s v="0"/>
    <s v="0"/>
    <s v="0"/>
    <s v="0"/>
    <s v="0"/>
    <s v="1"/>
    <s v="0"/>
    <s v="Champions sitting in the government"/>
    <s v="Direct contact with stakeholders. When they participated in our workshops."/>
    <s v="I think in Cameroon they provided a per diem to the participants. Not sure about the rest."/>
    <s v="Lack of time Lack of trust in the findings Other"/>
    <s v="0"/>
    <s v="1"/>
    <s v="1"/>
    <s v="0"/>
    <s v="0"/>
    <s v="0"/>
    <s v="0"/>
    <s v="0"/>
    <s v="0"/>
    <s v="1"/>
    <s v="Lack of Human resources (=too small team)"/>
    <m/>
    <m/>
    <m/>
    <m/>
    <m/>
    <m/>
    <s v="Ho"/>
    <m/>
    <m/>
    <m/>
    <m/>
    <m/>
    <m/>
    <m/>
    <m/>
    <m/>
    <m/>
    <m/>
    <m/>
    <m/>
    <m/>
    <m/>
    <m/>
    <m/>
    <m/>
    <m/>
    <m/>
    <m/>
    <m/>
    <m/>
    <s v="Identification of champions Demonstration trials Workshops"/>
    <s v="0"/>
    <s v="0"/>
    <s v="0"/>
    <s v="0"/>
    <s v="1"/>
    <s v="1"/>
    <s v="1"/>
    <s v="0"/>
    <s v="0"/>
    <s v="0"/>
    <m/>
    <s v="I don't know"/>
    <s v="Yes"/>
    <s v="In the second phase, when research results were there, it was easier to communicate about them."/>
    <s v="I don't know"/>
    <s v="I don't know"/>
    <m/>
    <m/>
    <m/>
    <m/>
    <m/>
    <m/>
    <m/>
    <m/>
    <m/>
    <m/>
    <m/>
    <m/>
    <m/>
    <m/>
    <m/>
    <m/>
    <m/>
    <m/>
    <m/>
    <m/>
    <m/>
    <m/>
    <m/>
    <m/>
    <m/>
    <m/>
    <m/>
    <m/>
    <m/>
    <m/>
    <m/>
    <m/>
    <m/>
    <m/>
    <m/>
    <m/>
    <m/>
    <m/>
    <m/>
    <m/>
    <m/>
    <m/>
    <n v="38786781"/>
    <s v="f9568e9c-4747-49cd-9ff1-068068c3d32e"/>
    <s v="2019-10-15T12:36:09"/>
    <m/>
    <n v="8"/>
  </r>
  <r>
    <s v="2019-10-21T15:16:01.521+02:00"/>
    <x v="8"/>
    <s v="ee.kobotoolbox.org:LaLtBUzpP2Fzw881"/>
    <s v="OK"/>
    <s v="Flurina Schneider"/>
    <x v="5"/>
    <s v="0"/>
    <s v="0"/>
    <s v="0"/>
    <s v="0"/>
    <s v="0"/>
    <s v="1"/>
    <s v="0"/>
    <s v="0"/>
    <m/>
    <s v="PI"/>
    <s v="human geography"/>
    <s v="Switzerland"/>
    <s v="Myanmar, Madagascar, Laos"/>
    <s v="Female"/>
    <s v="Yes, I would be available for an interview of ca. one hour"/>
    <s v="Geography"/>
    <s v="PI"/>
    <s v="North"/>
    <s v="devising and testing innovative strategies and institutional arrangements for securing ecosystem services and human well-being in telecoupled landscapes"/>
    <m/>
    <s v="Ecology Social science Geography"/>
    <s v="0"/>
    <s v="1"/>
    <x v="0"/>
    <s v="1"/>
    <s v="0"/>
    <s v="0"/>
    <m/>
    <s v="The majority was interdisciplinary and the minority transdisciplinary"/>
    <m/>
    <m/>
    <m/>
    <m/>
    <s v="No"/>
    <s v="Yes, somewhat"/>
    <m/>
    <s v="No"/>
    <s v="Yes, somewhat"/>
    <m/>
    <s v="Yes"/>
    <s v="Yes, very much so"/>
    <m/>
    <s v="Yes"/>
    <s v="Yes, very much so"/>
    <m/>
    <s v="Yes"/>
    <s v="Yes, very much so"/>
    <m/>
    <s v="Yes"/>
    <s v="Yes, very much so"/>
    <n v="5"/>
    <n v="1"/>
    <n v="5"/>
    <n v="5"/>
    <n v="6"/>
    <s v="?"/>
    <s v="Partially"/>
    <s v="The envisaged aim was very ambitious. the political situation in our three countries is highly challenging. While we aim to influence choice and decisions of third parties, if this really happens cannot be steered. Moreover, our research insights are rather macro scale, not directly implementable, but it can give a new perspective or make people reflect on their previous understandings"/>
    <s v="Stakeholderworkshops at national, regional and local scales, partnership actions (short term, innovation projects tailored to the case study regions), publications (in scientific and practitioner journals)"/>
    <s v="All project partners"/>
    <s v="0"/>
    <s v="0"/>
    <s v="1"/>
    <s v="0"/>
    <s v="0"/>
    <s v="0"/>
    <s v="0"/>
    <s v="0"/>
    <s v="0"/>
    <s v="0"/>
    <m/>
    <s v="Yes, but it has not achieved policy change yet"/>
    <s v="long-term collaborations, this is not something that goes anyhow fast, e.g. windows of opportunity need to come up"/>
    <m/>
    <n v="3"/>
    <s v="Sorry, but the question above cannot be answered like this. e.g. we don't know if anybody really understood our research. I only ticked the box to be able to continue the questionnaire"/>
    <n v="6"/>
    <s v="regional scale was not addressed"/>
    <n v="6"/>
    <s v="don't know"/>
    <n v="6"/>
    <s v="don't know"/>
    <n v="6"/>
    <s v="application in partnership actions"/>
    <s v="government, private sector, NGOs, CSOs,"/>
    <s v="systematic stakeholder analysis methods"/>
    <s v="A few"/>
    <s v="In the first half year of the project"/>
    <s v="The project provides research knowledge to stakeholders every half year"/>
    <m/>
    <m/>
    <m/>
    <m/>
    <s v="ESSA foret"/>
    <s v="&gt;10 years"/>
    <m/>
    <s v="University of Lao"/>
    <s v="&gt;10 years"/>
    <m/>
    <s v="ECCSi"/>
    <s v="1-2 years"/>
    <s v="Face-to-face meetings Partnership Social media (for example Facebook, Twitter, Instagram, Whatsapp) Workshops and field visits Peer-reviewed publications Flyers or brochures Posters"/>
    <s v="1"/>
    <s v="1"/>
    <s v="1"/>
    <s v="0"/>
    <s v="0"/>
    <s v="0"/>
    <s v="1"/>
    <s v="1"/>
    <s v="1"/>
    <s v="1"/>
    <s v="0"/>
    <s v="0"/>
    <m/>
    <s v="Provide reviews or summaries of the scientific literature on the subject"/>
    <s v="0"/>
    <s v="0"/>
    <s v="1"/>
    <s v="Yes, they provide logistic support Yes, they assist in data collection They are involved in the research, but in another way than described above"/>
    <s v="1"/>
    <s v="1"/>
    <s v="0"/>
    <s v="1"/>
    <s v="as participants in partnership actions"/>
    <s v="Vocational training (Public) lectures MSc students trained as part of the project work PhD students trained as part of the project work"/>
    <s v="0"/>
    <s v="1"/>
    <s v="0"/>
    <s v="1"/>
    <s v="0"/>
    <s v="1"/>
    <s v="1"/>
    <s v="0"/>
    <s v="with local stakeholders, villagers etc"/>
    <s v="strong, long-term collaborations, acknowleding the nees and priorities of the stakeholders"/>
    <s v="not for small contributions, but for major contributions (ie when people were expected to collaborate a whole day or more)"/>
    <s v="Lack of time Failure to understand the language or the statistics Reliance on other sources of information Research is perceived to be irrelevant, unhelpful or too theoretical Lack of motivation Results/suggestions are not realistic, relevant or applicable in the local context"/>
    <s v="0"/>
    <s v="1"/>
    <s v="0"/>
    <s v="1"/>
    <s v="0"/>
    <s v="1"/>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Workshops Public information meetings More stakeholder interaction at higher level than the target (top-down)"/>
    <s v="1"/>
    <s v="1"/>
    <s v="1"/>
    <s v="1"/>
    <s v="1"/>
    <s v="0"/>
    <s v="1"/>
    <s v="1"/>
    <s v="1"/>
    <s v="0"/>
    <m/>
    <s v="each context needs a different strategy. e.g. in highly conflictive settings such as Myanmar where people are not used to democratic deliberation practices multi-stakeholder workshops are not the best way. However, they work perfectly in countries such as Madagasar where people like to express their perspectives"/>
    <s v="Don't know"/>
    <s v="yes, partially, our initial strategy did not work equally well in all countries. Adaptation was needed, however, it also depends on motivation of own local partners."/>
    <s v="economic actors"/>
    <s v="."/>
    <m/>
    <m/>
    <m/>
    <m/>
    <m/>
    <m/>
    <m/>
    <m/>
    <m/>
    <m/>
    <m/>
    <m/>
    <m/>
    <m/>
    <m/>
    <m/>
    <m/>
    <m/>
    <m/>
    <m/>
    <m/>
    <m/>
    <m/>
    <m/>
    <m/>
    <m/>
    <m/>
    <m/>
    <m/>
    <m/>
    <m/>
    <m/>
    <m/>
    <m/>
    <m/>
    <m/>
    <m/>
    <m/>
    <m/>
    <m/>
    <m/>
    <m/>
    <n v="39172177"/>
    <s v="48e60b3b-1ea6-40ce-8e23-e14166236986"/>
    <s v="2019-10-21T13:57:33"/>
    <m/>
    <n v="9"/>
  </r>
  <r>
    <s v="2019-10-22T08:44:36.438+01:00"/>
    <x v="9"/>
    <s v="ee.kobotoolbox.org:cGO7AAEYSsnT6cbV"/>
    <s v="OK"/>
    <s v="Ludovic MIARO III"/>
    <x v="4"/>
    <s v="0"/>
    <s v="0"/>
    <s v="0"/>
    <s v="1"/>
    <s v="0"/>
    <s v="0"/>
    <s v="0"/>
    <s v="0"/>
    <m/>
    <s v="Member of project team implementation"/>
    <s v="Ecologist: Regional Food System &amp; Green Growth Program lead for WWF in Central Africa"/>
    <s v="Cameroon"/>
    <s v="Cameroon"/>
    <s v="Male"/>
    <s v="No, not this time"/>
    <s v="Ecology"/>
    <s v="Implementer"/>
    <s v="South"/>
    <s v="Landscape approach for sustainable development of palm oil sector"/>
    <s v="Coordinate research activities and communication at the national and regional level"/>
    <s v="Economy Ecology Social science"/>
    <s v="1"/>
    <s v="1"/>
    <x v="0"/>
    <s v="0"/>
    <s v="0"/>
    <s v="0"/>
    <m/>
    <s v="Roughly half of the output is interdisciplinary and the other half transdisciplinary"/>
    <m/>
    <m/>
    <m/>
    <m/>
    <s v="Yes"/>
    <s v="Yes, very much so"/>
    <m/>
    <s v="No"/>
    <s v="No"/>
    <m/>
    <s v="Yes"/>
    <s v="Yes, somewhat"/>
    <m/>
    <s v="No"/>
    <s v="No"/>
    <m/>
    <s v="No"/>
    <s v="No"/>
    <m/>
    <s v="No"/>
    <s v="No"/>
    <n v="3"/>
    <n v="1"/>
    <n v="5"/>
    <n v="4"/>
    <n v="6"/>
    <s v="Sustainable landscape management by stakeholders (Government, oil palm growers and local communities)"/>
    <s v="Partially"/>
    <s v="The project is still going on and stakeholders are now well aware about sustainable oil palm development with no negative impacts on the HCV forests."/>
    <s v="Research studies and playing games"/>
    <s v="The project leadership"/>
    <s v="1"/>
    <s v="0"/>
    <s v="0"/>
    <s v="0"/>
    <s v="0"/>
    <s v="0"/>
    <s v="0"/>
    <s v="0"/>
    <s v="0"/>
    <s v="0"/>
    <m/>
    <s v="Yes, but it has not achieved policy change yet"/>
    <s v="Play game with members of national parliament"/>
    <m/>
    <n v="1"/>
    <s v="Newsletters and articles"/>
    <n v="3"/>
    <s v="Regional sustainable palm oil strategy integrated the project outputs related smallholders engagement in sustainable palm oil production."/>
    <n v="5"/>
    <s v="National palm oil strategy with focus on smallholder schemes to avoid large scale conversion of HCV forest areas."/>
    <n v="4"/>
    <s v="No more expansions in the large scale concessions. Practice focus on replanting and RSPO certification scheme"/>
    <n v="6"/>
    <s v="Better smallholders organization and structuring through cooperatives formation and adoption of sustainable intensive agricultural practices"/>
    <s v="Growers and decision-makers"/>
    <s v="Mapping and consultations"/>
    <s v="Roughly half"/>
    <s v="During the project development"/>
    <s v="The project provides research knowledge to stakeholders on a annual basis"/>
    <m/>
    <m/>
    <m/>
    <m/>
    <s v="Government (Ministries of Agriculture and Forestry)"/>
    <s v="&gt;10 years"/>
    <m/>
    <s v="Research centers/university"/>
    <s v="3-5 years"/>
    <m/>
    <s v="Growers (companies &amp; smallholders)"/>
    <s v="3-5 years"/>
    <s v="Face-to-face meetings Partnership Social media (for example Facebook, Twitter, Instagram, Whatsapp) TV Radio Newspaper Workshops and field visits Flyers or brochures SMS"/>
    <s v="1"/>
    <s v="1"/>
    <s v="1"/>
    <s v="1"/>
    <s v="1"/>
    <s v="1"/>
    <s v="1"/>
    <s v="0"/>
    <s v="1"/>
    <s v="0"/>
    <s v="1"/>
    <s v="0"/>
    <m/>
    <s v="Provide reviews or summaries of the scientific literature on the subject"/>
    <s v="0"/>
    <s v="0"/>
    <s v="1"/>
    <s v="Yes, they assist in data collection"/>
    <s v="0"/>
    <s v="1"/>
    <s v="0"/>
    <s v="0"/>
    <m/>
    <s v="Training workshops Internships MSc students trained as part of the project work PhD students trained as part of the project work"/>
    <s v="1"/>
    <s v="0"/>
    <s v="1"/>
    <s v="0"/>
    <s v="0"/>
    <s v="1"/>
    <s v="1"/>
    <s v="0"/>
    <s v="MSc research studies carried out by intern students"/>
    <s v="Application of project outputs at local level through game sessions."/>
    <s v="Yes, the project budget cover participation of stakeholders at the training workshops and  game sessions"/>
    <s v="Failure to understand the language or the statistics Lack of financial incentives"/>
    <s v="0"/>
    <s v="0"/>
    <s v="0"/>
    <s v="1"/>
    <s v="1"/>
    <s v="0"/>
    <s v="0"/>
    <s v="0"/>
    <s v="0"/>
    <s v="0"/>
    <m/>
    <m/>
    <m/>
    <m/>
    <m/>
    <m/>
    <m/>
    <m/>
    <m/>
    <m/>
    <m/>
    <m/>
    <m/>
    <m/>
    <m/>
    <m/>
    <m/>
    <m/>
    <m/>
    <m/>
    <m/>
    <m/>
    <m/>
    <m/>
    <m/>
    <m/>
    <m/>
    <m/>
    <m/>
    <m/>
    <m/>
    <s v="Improved communication at all levels of utilisation Good links between researchers and practitioners Targeted involvement of affected stakeholders in decisions and research design More stakeholder interaction at higher level than the target (top-down)"/>
    <s v="1"/>
    <s v="0"/>
    <s v="1"/>
    <s v="1"/>
    <s v="0"/>
    <s v="0"/>
    <s v="0"/>
    <s v="0"/>
    <s v="1"/>
    <s v="0"/>
    <m/>
    <s v="Involvement of political-makers"/>
    <s v="Yes"/>
    <s v="Yes, strategy of the project changed toward including more biodiversity component in for better impact on biodiversity conservation."/>
    <s v="Political-makers"/>
    <s v="Minister of Agriculture"/>
    <m/>
    <m/>
    <m/>
    <m/>
    <m/>
    <m/>
    <m/>
    <m/>
    <m/>
    <m/>
    <m/>
    <m/>
    <m/>
    <m/>
    <m/>
    <m/>
    <m/>
    <m/>
    <m/>
    <m/>
    <m/>
    <m/>
    <m/>
    <m/>
    <m/>
    <m/>
    <m/>
    <m/>
    <m/>
    <m/>
    <m/>
    <m/>
    <m/>
    <m/>
    <m/>
    <m/>
    <m/>
    <m/>
    <m/>
    <m/>
    <m/>
    <m/>
    <n v="39235952"/>
    <s v="088c6abf-7420-48f7-9bce-33c0f1254dd3"/>
    <s v="2019-10-22T10:46:20"/>
    <m/>
    <n v="10"/>
  </r>
  <r>
    <s v="2019-10-03T12:51:45.739+01:00"/>
    <x v="10"/>
    <s v="ee.kobotoolbox.org:klBTiee0H0cG6D9v"/>
    <s v="OK"/>
    <s v="Ross Shackleton"/>
    <x v="3"/>
    <s v="0"/>
    <s v="0"/>
    <s v="1"/>
    <s v="0"/>
    <s v="0"/>
    <s v="0"/>
    <s v="0"/>
    <s v="1"/>
    <s v="Forest Transitions"/>
    <s v="Research collaborator and student supervisor"/>
    <s v="Social-ecologist (environmental scientist)"/>
    <s v="Switzerland"/>
    <s v="Veitnam"/>
    <s v="Male"/>
    <s v="Yes, I would be available for an interview of ca. one hour"/>
    <s v="Environmental science"/>
    <s v="Scientist"/>
    <s v="North"/>
    <s v="Assessing the social-ecological aspects of forest transitions, their sustainability and implications regional development"/>
    <s v="My role is primarily to supervise students with projects  looking at the benefits of forest for local livelihoods and peoples future visions of forests"/>
    <s v="Ecology Social science Geography"/>
    <s v="0"/>
    <s v="1"/>
    <x v="0"/>
    <s v="1"/>
    <s v="0"/>
    <s v="0"/>
    <m/>
    <s v="The large majority (&gt;75%) was interdisciplinary and a small minority (&lt;25%) transdisciplinary"/>
    <m/>
    <m/>
    <m/>
    <m/>
    <s v="No"/>
    <s v="No"/>
    <m/>
    <s v="No"/>
    <m/>
    <m/>
    <s v="No"/>
    <m/>
    <m/>
    <s v="No"/>
    <m/>
    <m/>
    <s v="No"/>
    <m/>
    <m/>
    <s v="Don't know"/>
    <m/>
    <n v="2"/>
    <n v="1"/>
    <n v="1"/>
    <n v="1"/>
    <n v="1"/>
    <s v="Sub-national (regional), national and regional planners"/>
    <m/>
    <m/>
    <s v="None to my minde"/>
    <s v="A designated person for communicating with external stakeholders"/>
    <s v="0"/>
    <s v="0"/>
    <s v="0"/>
    <s v="0"/>
    <s v="0"/>
    <s v="0"/>
    <s v="0"/>
    <s v="1"/>
    <s v="0"/>
    <s v="0"/>
    <m/>
    <s v="Yes, but it has not achieved policy change yet"/>
    <s v="More research and better multi-stakeholder involvement"/>
    <m/>
    <n v="1"/>
    <s v="I am not sure it has, but there is no other option and I have to fill this in so I chose the least influencial option"/>
    <n v="1"/>
    <s v="I am not sure it has, so I just chose the least “influential” option"/>
    <n v="1"/>
    <s v="I am not sure it has, so I just chose the least “influential” option"/>
    <n v="1"/>
    <s v="I am not sure it has, so I just chose the least “influential” option"/>
    <n v="1"/>
    <s v="I am not sure it has, so I just chose the least “influential” option"/>
    <s v="Local researchers (mainly), citizens and policy makers"/>
    <s v="Unsure if there was a particualr appraoch"/>
    <s v="A few"/>
    <s v="During the project development"/>
    <s v="The project has never provided research knowledge to stakeholders "/>
    <m/>
    <m/>
    <m/>
    <m/>
    <s v="HUE Unierity"/>
    <s v="3-5 years"/>
    <m/>
    <s v="na"/>
    <m/>
    <m/>
    <s v="na"/>
    <m/>
    <s v="Face-to-face meetings Partnership Peer-reviewed publications"/>
    <s v="1"/>
    <s v="1"/>
    <s v="0"/>
    <s v="0"/>
    <s v="0"/>
    <s v="0"/>
    <s v="0"/>
    <s v="1"/>
    <s v="0"/>
    <s v="0"/>
    <s v="0"/>
    <s v="0"/>
    <m/>
    <s v="Provide a copy of the peer-reviewed publication"/>
    <s v="1"/>
    <s v="0"/>
    <s v="0"/>
    <s v="Yes, they provide logistic support Yes, they assist in data collection"/>
    <s v="1"/>
    <s v="1"/>
    <s v="0"/>
    <s v="0"/>
    <m/>
    <s v="Training workshops (Public) lectures MSc students trained as part of the project work PhD students trained as part of the project work"/>
    <s v="1"/>
    <s v="0"/>
    <s v="0"/>
    <s v="1"/>
    <s v="0"/>
    <s v="1"/>
    <s v="1"/>
    <s v="0"/>
    <s v="researchers"/>
    <s v="I do not think this has been done yet"/>
    <s v="yes, research participants are payed and local students have been funded"/>
    <s v="Research is perceived to be irrelevant, unhelpful or too theoretical"/>
    <s v="0"/>
    <s v="0"/>
    <s v="0"/>
    <s v="0"/>
    <s v="0"/>
    <s v="0"/>
    <s v="1"/>
    <s v="0"/>
    <s v="0"/>
    <s v="0"/>
    <m/>
    <m/>
    <m/>
    <m/>
    <m/>
    <m/>
    <m/>
    <m/>
    <m/>
    <m/>
    <m/>
    <m/>
    <m/>
    <m/>
    <m/>
    <m/>
    <m/>
    <m/>
    <m/>
    <m/>
    <m/>
    <m/>
    <m/>
    <m/>
    <m/>
    <m/>
    <m/>
    <m/>
    <m/>
    <m/>
    <m/>
    <s v="Other"/>
    <s v="0"/>
    <s v="0"/>
    <s v="0"/>
    <s v="0"/>
    <s v="0"/>
    <s v="0"/>
    <s v="0"/>
    <s v="0"/>
    <s v="0"/>
    <s v="1"/>
    <s v="Unsure- i think nothing"/>
    <s v="na"/>
    <s v="Yes"/>
    <s v="usnure"/>
    <s v="Policy makers and managers"/>
    <s v="unsure"/>
    <m/>
    <m/>
    <m/>
    <m/>
    <m/>
    <m/>
    <m/>
    <m/>
    <m/>
    <m/>
    <m/>
    <m/>
    <m/>
    <m/>
    <m/>
    <m/>
    <m/>
    <m/>
    <m/>
    <m/>
    <m/>
    <m/>
    <m/>
    <m/>
    <m/>
    <m/>
    <m/>
    <m/>
    <m/>
    <m/>
    <m/>
    <m/>
    <m/>
    <m/>
    <m/>
    <m/>
    <m/>
    <m/>
    <m/>
    <m/>
    <m/>
    <m/>
    <n v="39651182"/>
    <s v="e0fe062a-e552-4dab-b540-de74444990af"/>
    <s v="2019-10-28T13:57:51"/>
    <m/>
    <n v="11"/>
  </r>
  <r>
    <s v="2019-10-28T20:12:50.549+03:00"/>
    <x v="11"/>
    <s v="ee.kobotoolbox.org:BwbGaaFN0juM6DCU"/>
    <s v="OK"/>
    <s v="Lucienne Wilmé"/>
    <x v="6"/>
    <s v="0"/>
    <s v="1"/>
    <s v="0"/>
    <s v="0"/>
    <s v="0"/>
    <s v="0"/>
    <s v="0"/>
    <s v="0"/>
    <m/>
    <s v="Biodiversity work package"/>
    <s v="biodiversity, biogeography"/>
    <s v="Madagascar"/>
    <s v="Madagascar"/>
    <s v="Female"/>
    <s v="No, not this time"/>
    <s v="Ecology"/>
    <s v="Scientist"/>
    <s v="South"/>
    <s v="research, conservation and development"/>
    <s v="networking, conference organization,"/>
    <s v="Ecology Social science"/>
    <s v="0"/>
    <s v="1"/>
    <x v="0"/>
    <s v="0"/>
    <s v="0"/>
    <s v="0"/>
    <m/>
    <s v="The large majority (&gt;75%) was interdisciplinary and a small minority (&lt;25%) transdisciplinary"/>
    <m/>
    <m/>
    <m/>
    <m/>
    <s v="Don't know"/>
    <s v="Yes, somewhat"/>
    <m/>
    <s v="Yes"/>
    <s v="Yes, somewhat"/>
    <m/>
    <s v="Yes"/>
    <s v="Yes, very much so"/>
    <m/>
    <s v="Yes"/>
    <s v="Yes, very much so"/>
    <m/>
    <s v="Yes"/>
    <s v="Yes, very much so"/>
    <m/>
    <s v="Yes"/>
    <s v="Yes, very much so"/>
    <n v="1"/>
    <n v="1"/>
    <n v="6"/>
    <n v="6"/>
    <n v="5"/>
    <s v="natural resources management, subnational level, farmers"/>
    <s v="Yes"/>
    <m/>
    <s v="conference, special issue"/>
    <s v="All project partners MSc and PhD students You Non-academic partners Scientific partners A designated person for communicating with external stakeholders One project participant is in charge of social media and website updates"/>
    <s v="0"/>
    <s v="0"/>
    <s v="1"/>
    <s v="1"/>
    <s v="1"/>
    <s v="1"/>
    <s v="1"/>
    <s v="1"/>
    <s v="1"/>
    <s v="0"/>
    <m/>
    <s v="Yes, but it has not achieved policy change yet"/>
    <s v="more such projects over a longer period of time; changes need time and efforts"/>
    <m/>
    <n v="1"/>
    <s v="scientific publication in international peer-reviewed journals"/>
    <n v="1"/>
    <s v="same, and special issue of a photographic journal with implications from international professionnals"/>
    <n v="6"/>
    <s v="&gt;150 participants at a 4 days conference"/>
    <n v="6"/>
    <s v="same as above"/>
    <n v="5"/>
    <s v="workshops with local authorities and various stakeholders, exhibition"/>
    <s v="farmers, fishermen"/>
    <s v="past experience"/>
    <s v="A few"/>
    <s v="In the first year of the project"/>
    <s v="The project provides research knowledge to stakeholders on a annual basis"/>
    <m/>
    <m/>
    <m/>
    <m/>
    <s v="ETH"/>
    <s v="3-5 years"/>
    <m/>
    <s v="ESSA"/>
    <s v="3-5 years"/>
    <m/>
    <s v="MBG"/>
    <s v="&gt;10 years"/>
    <s v="Face-to-face meetings Partnership Social media (for example Facebook, Twitter, Instagram, Whatsapp) Workshops and field visits Peer-reviewed publications Posters"/>
    <s v="1"/>
    <s v="1"/>
    <s v="1"/>
    <s v="0"/>
    <s v="0"/>
    <s v="0"/>
    <s v="1"/>
    <s v="1"/>
    <s v="0"/>
    <s v="1"/>
    <s v="0"/>
    <s v="0"/>
    <m/>
    <s v="Provide a copy of the peer-reviewed publication"/>
    <s v="1"/>
    <s v="0"/>
    <s v="0"/>
    <s v="Yes, they provide logistic support Yes, they assist in data collection They are involved in the research, but in another way than described above"/>
    <s v="1"/>
    <s v="1"/>
    <s v="0"/>
    <s v="1"/>
    <s v="gaming"/>
    <s v="Training workshops MSc students trained as part of the project work PhD students trained as part of the project work"/>
    <s v="1"/>
    <s v="0"/>
    <s v="0"/>
    <s v="0"/>
    <s v="0"/>
    <s v="1"/>
    <s v="1"/>
    <s v="0"/>
    <s v="fishermen"/>
    <s v="at all levels 1 = partnership, 2 = organize workshops/face to face meetings"/>
    <s v="participants were invited for lunch, and received an allocation covering a day of work"/>
    <s v="Limited access to literature Lack of time Lack of trust in the findings Failure to understand the language or the statistics Lack of financial incentives Lack of motivation Other"/>
    <s v="1"/>
    <s v="1"/>
    <s v="1"/>
    <s v="1"/>
    <s v="1"/>
    <s v="0"/>
    <s v="0"/>
    <s v="1"/>
    <s v="0"/>
    <s v="1"/>
    <s v="illiterate"/>
    <m/>
    <m/>
    <m/>
    <m/>
    <m/>
    <m/>
    <m/>
    <m/>
    <m/>
    <m/>
    <m/>
    <m/>
    <m/>
    <m/>
    <m/>
    <m/>
    <m/>
    <m/>
    <m/>
    <m/>
    <m/>
    <m/>
    <m/>
    <m/>
    <m/>
    <m/>
    <m/>
    <m/>
    <m/>
    <m/>
    <s v="Improved communication at all levels of utilisation Relevant stakeholders were involved in research Good links between researchers and practitioners Workshops Public information meetings More stakeholder interaction at higher level than the target (top-down)"/>
    <s v="1"/>
    <s v="1"/>
    <s v="1"/>
    <s v="0"/>
    <s v="0"/>
    <s v="0"/>
    <s v="1"/>
    <s v="1"/>
    <s v="1"/>
    <s v="0"/>
    <m/>
    <s v="policy briefs"/>
    <s v="Don't know"/>
    <s v="no, everything was planned"/>
    <s v="I dont know,"/>
    <s v="I dont know,"/>
    <m/>
    <m/>
    <m/>
    <m/>
    <m/>
    <m/>
    <m/>
    <m/>
    <m/>
    <m/>
    <m/>
    <m/>
    <m/>
    <m/>
    <m/>
    <m/>
    <m/>
    <m/>
    <m/>
    <m/>
    <m/>
    <m/>
    <m/>
    <m/>
    <m/>
    <m/>
    <m/>
    <m/>
    <m/>
    <m/>
    <m/>
    <m/>
    <m/>
    <m/>
    <m/>
    <m/>
    <m/>
    <m/>
    <m/>
    <m/>
    <m/>
    <m/>
    <n v="39670440"/>
    <s v="2a96b800-a6de-454d-9f76-3941eb6d0ac0"/>
    <s v="2019-10-28T17:51:05"/>
    <m/>
    <n v="12"/>
  </r>
  <r>
    <s v="2019-10-28T21:17:37.313+03:00"/>
    <x v="12"/>
    <s v="ee.kobotoolbox.org:lOAE1k5dRQw2rL2V"/>
    <s v="OK"/>
    <s v="Ketema Bekele Dadie"/>
    <x v="2"/>
    <s v="0"/>
    <s v="0"/>
    <s v="0"/>
    <s v="0"/>
    <s v="0"/>
    <s v="0"/>
    <s v="0"/>
    <s v="1"/>
    <m/>
    <s v="PhD student"/>
    <s v="Agricultural Economist. Specifically, my specialization and interest area is environmental economics by focusing on impact analysis."/>
    <s v="Ethiopia"/>
    <s v="Ethiopia, Kenya, Tanzania"/>
    <s v="Male"/>
    <s v="Yes, I would be available for an interview of ca. one hour"/>
    <s v="Agricultural economist"/>
    <s v="PhD student"/>
    <s v="South"/>
    <s v="To assess environmental and livelihoods impacts of woody invasive alien species in east Africa."/>
    <s v="Socioeconomic data collection and integration with ecological data collected by researchers from different multideciplines in analysing and publishing results on environment and livelihood (economic) impacts of woody invasive alein species in east Africa"/>
    <s v="Economy Social science"/>
    <s v="1"/>
    <s v="0"/>
    <x v="0"/>
    <s v="0"/>
    <s v="0"/>
    <s v="0"/>
    <m/>
    <s v="The large majority (&gt;75%) was interdisciplinary and a small minority (&lt;25%) transdisciplinary"/>
    <m/>
    <m/>
    <m/>
    <m/>
    <s v="No"/>
    <s v="Yes, very much so"/>
    <m/>
    <s v="No"/>
    <s v="Yes, very much so"/>
    <m/>
    <s v="No"/>
    <s v="Yes, very much so"/>
    <m/>
    <s v="Yes"/>
    <s v="Yes, very much so"/>
    <m/>
    <s v="Yes"/>
    <s v="Yes, very much so"/>
    <m/>
    <s v="Yes"/>
    <s v="Yes, very much so"/>
    <n v="1"/>
    <n v="3"/>
    <n v="4"/>
    <n v="5"/>
    <n v="6"/>
    <s v="transdeciplinary impact analysis methods - data integration from different deciplines from different spatial scales."/>
    <s v="Partially"/>
    <s v="the project life span is not come to an end. The project is underway especially applying and scaling up of different invasive alien species management options are underway."/>
    <s v="-results publications, workshops at local, national and sub-national levels with different stakeholders from different economic sectors."/>
    <s v="The project leadership All project partners Scientific partners"/>
    <s v="1"/>
    <s v="0"/>
    <s v="1"/>
    <s v="0"/>
    <s v="0"/>
    <s v="0"/>
    <s v="1"/>
    <s v="0"/>
    <s v="0"/>
    <s v="0"/>
    <m/>
    <s v="Yes, it has done so"/>
    <m/>
    <s v="results dissemination during workshops. Policy makers at all layers (local to national) of the governmental structure are participants in all workshops by Woody Weeds project."/>
    <n v="1"/>
    <s v="many scientic papers are already published."/>
    <n v="3"/>
    <s v="many initations to meetings to some project memebers"/>
    <n v="4"/>
    <s v="outputs and reports are used by regional policy makers"/>
    <n v="5"/>
    <s v="outputs and woody invasive alien species management practices are lent"/>
    <n v="6"/>
    <s v="different woody invasive alien species management practices are adopted"/>
    <s v="local farmers/pastoralists/agro-pastoralists, policy makers at national and sub-national levels"/>
    <s v="via consultation with concerned ministry offices and local stakeholders"/>
    <s v="Roughly half"/>
    <s v="During the project development"/>
    <s v="The project provides research knowledge to stakeholders on a annual basis"/>
    <m/>
    <m/>
    <m/>
    <m/>
    <s v="Local Implementation Group"/>
    <m/>
    <m/>
    <s v="District Agriculture Develepment Office"/>
    <m/>
    <m/>
    <s v="Ministry Of Agriculture"/>
    <m/>
    <s v="Face-to-face meetings Social media (for example Facebook, Twitter, Instagram, Whatsapp) Workshops and field visits Posters"/>
    <s v="1"/>
    <s v="0"/>
    <s v="1"/>
    <s v="0"/>
    <s v="0"/>
    <s v="0"/>
    <s v="1"/>
    <s v="0"/>
    <s v="0"/>
    <s v="1"/>
    <s v="0"/>
    <s v="0"/>
    <m/>
    <s v="Provide a copy of the peer-reviewed publication"/>
    <s v="1"/>
    <s v="0"/>
    <s v="0"/>
    <s v="Yes, they assist in data collection"/>
    <s v="0"/>
    <s v="1"/>
    <s v="0"/>
    <s v="0"/>
    <m/>
    <s v="Training workshops MSc students trained as part of the project work PhD students trained as part of the project work"/>
    <s v="1"/>
    <s v="0"/>
    <s v="0"/>
    <s v="0"/>
    <s v="0"/>
    <s v="1"/>
    <s v="1"/>
    <s v="0"/>
    <s v="LIG"/>
    <s v="application of management options with LIGs"/>
    <s v="no"/>
    <s v="Lack of time Lack of financial incentives"/>
    <s v="0"/>
    <s v="1"/>
    <s v="0"/>
    <s v="0"/>
    <s v="1"/>
    <s v="0"/>
    <s v="0"/>
    <s v="0"/>
    <s v="0"/>
    <s v="0"/>
    <m/>
    <m/>
    <m/>
    <m/>
    <m/>
    <m/>
    <m/>
    <m/>
    <m/>
    <m/>
    <m/>
    <m/>
    <m/>
    <m/>
    <m/>
    <m/>
    <m/>
    <m/>
    <m/>
    <m/>
    <m/>
    <m/>
    <m/>
    <m/>
    <m/>
    <m/>
    <m/>
    <m/>
    <m/>
    <m/>
    <m/>
    <s v="Improved communication at all levels of utilisation Targeted involvement of affected stakeholders in decisions and research design Demonstration trials Public information meetings More stakeholder interaction at higher level than the target (top-down)"/>
    <s v="1"/>
    <s v="0"/>
    <s v="0"/>
    <s v="1"/>
    <s v="0"/>
    <s v="1"/>
    <s v="0"/>
    <s v="1"/>
    <s v="1"/>
    <s v="0"/>
    <m/>
    <s v="top-down"/>
    <s v="Yes"/>
    <s v="yes, demonstration trials"/>
    <s v="ministry"/>
    <s v="Ethiopian Ministry of Agriculture"/>
    <m/>
    <m/>
    <m/>
    <m/>
    <m/>
    <m/>
    <m/>
    <m/>
    <m/>
    <m/>
    <m/>
    <m/>
    <m/>
    <m/>
    <m/>
    <m/>
    <m/>
    <m/>
    <m/>
    <m/>
    <m/>
    <m/>
    <m/>
    <m/>
    <m/>
    <m/>
    <m/>
    <m/>
    <m/>
    <m/>
    <m/>
    <m/>
    <m/>
    <m/>
    <m/>
    <m/>
    <m/>
    <m/>
    <m/>
    <m/>
    <m/>
    <m/>
    <n v="39676059"/>
    <s v="b13cba43-973a-441f-bd20-9fa5bd3ba4fb"/>
    <s v="2019-10-28T19:28:46"/>
    <m/>
    <n v="13"/>
  </r>
  <r>
    <s v="2019-10-28T22:59:04.881+01:00"/>
    <x v="13"/>
    <s v="ee.kobotoolbox.org:t0fOnbsAAYCX2YhV"/>
    <s v="OK"/>
    <s v="Roger Bär"/>
    <x v="7"/>
    <s v="0"/>
    <s v="0"/>
    <s v="0"/>
    <s v="0"/>
    <s v="1"/>
    <s v="0"/>
    <s v="0"/>
    <s v="0"/>
    <m/>
    <s v="PhD student"/>
    <s v="Geographer"/>
    <s v="Switzerland"/>
    <s v="Tanzania, Kenya"/>
    <s v="Male"/>
    <s v="Yes, I would be available for an interview of ca. one hour"/>
    <s v="Geography"/>
    <s v="PhD student"/>
    <s v="North"/>
    <s v="The project aims to support:  increased acceptance and use of innovative biomass energy solutions among poor rural and urban households identification of biomass energy value chains that help to balance human needs and environmental potentials in rural–urban contexts reformulation of current energy policies in favour of sustainable biomass energy solutions"/>
    <s v="To analyses the potentials of, and demand for, different ecosystem goods and services, including biomass energy generated in the case study areas."/>
    <s v="Geography"/>
    <s v="0"/>
    <s v="0"/>
    <x v="1"/>
    <s v="1"/>
    <s v="0"/>
    <s v="0"/>
    <m/>
    <s v="I don't know/unsure"/>
    <m/>
    <m/>
    <m/>
    <m/>
    <s v="Don't know"/>
    <s v="Don't know"/>
    <m/>
    <s v="Yes"/>
    <s v="Yes, somewhat"/>
    <m/>
    <s v="Yes"/>
    <s v="Yes, very much so"/>
    <m/>
    <s v="Yes"/>
    <s v="Yes, somewhat"/>
    <m/>
    <s v="Yes"/>
    <s v="Yes, somewhat"/>
    <m/>
    <s v="Yes"/>
    <s v="Yes, somewhat"/>
    <n v="2"/>
    <n v="3"/>
    <n v="4"/>
    <n v="6"/>
    <n v="6"/>
    <s v="..."/>
    <m/>
    <m/>
    <s v="..."/>
    <s v="All project partners Non-academic partners Scientific partners"/>
    <s v="0"/>
    <s v="0"/>
    <s v="1"/>
    <s v="0"/>
    <s v="0"/>
    <s v="1"/>
    <s v="1"/>
    <s v="0"/>
    <s v="0"/>
    <s v="0"/>
    <m/>
    <s v="Yes, but it has not achieved policy change yet"/>
    <s v="It's simply difficult (maybe too short term) to say whether policies could be influenced or not."/>
    <m/>
    <n v="2"/>
    <s v="Scientific publications"/>
    <n v="1"/>
    <s v="Ignore the above question. The achievement on Regional scale is unknown"/>
    <n v="2"/>
    <s v="Coverage on national TV (Kenya), Facebook posts, dissemination event"/>
    <n v="2"/>
    <s v="dissemination event"/>
    <n v="2"/>
    <s v="dissemination event"/>
    <s v="local farmer, consumers, producers, polititians, NGOs, CBOs, traders"/>
    <s v="Initial stakeholder analysis"/>
    <s v="Don't know"/>
    <s v="Don't know"/>
    <s v="The project provides research knowledge to stakeholders irregularly, but more than once since the project started"/>
    <m/>
    <m/>
    <m/>
    <m/>
    <s v="CETRAD (Centre for Training and Integrated Research In ASAL Development)"/>
    <s v="&gt;10 years"/>
    <m/>
    <s v="TaTEDO (Tanzania)"/>
    <s v="1-2 years"/>
    <m/>
    <s v="Practical Action (Kenya)"/>
    <s v="1-2 years"/>
    <s v="Face-to-face meetings Partnership Workshops and field visits Posters SMS"/>
    <s v="1"/>
    <s v="1"/>
    <s v="0"/>
    <s v="0"/>
    <s v="0"/>
    <s v="0"/>
    <s v="1"/>
    <s v="0"/>
    <s v="0"/>
    <s v="1"/>
    <s v="1"/>
    <s v="0"/>
    <m/>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
    <s v="..."/>
    <s v="Unknown"/>
    <s v="Limited access to literature Lack of time Lack of trust in the findings Failure to understand the language or the statistics"/>
    <s v="1"/>
    <s v="1"/>
    <s v="1"/>
    <s v="1"/>
    <s v="0"/>
    <s v="0"/>
    <s v="0"/>
    <s v="0"/>
    <s v="0"/>
    <s v="0"/>
    <m/>
    <m/>
    <m/>
    <m/>
    <m/>
    <m/>
    <m/>
    <m/>
    <m/>
    <m/>
    <m/>
    <m/>
    <m/>
    <m/>
    <m/>
    <m/>
    <m/>
    <m/>
    <m/>
    <m/>
    <m/>
    <m/>
    <m/>
    <m/>
    <m/>
    <m/>
    <m/>
    <m/>
    <m/>
    <m/>
    <m/>
    <s v="Improved communication at all levels of utilisation Good links between researchers and practitioners Workshops"/>
    <s v="1"/>
    <s v="0"/>
    <s v="1"/>
    <s v="0"/>
    <s v="0"/>
    <s v="0"/>
    <s v="1"/>
    <s v="0"/>
    <s v="0"/>
    <s v="0"/>
    <m/>
    <s v="None"/>
    <s v="Yes"/>
    <s v="..."/>
    <s v="..."/>
    <s v="..."/>
    <m/>
    <m/>
    <m/>
    <m/>
    <m/>
    <m/>
    <m/>
    <m/>
    <m/>
    <m/>
    <m/>
    <m/>
    <m/>
    <m/>
    <m/>
    <m/>
    <m/>
    <m/>
    <m/>
    <m/>
    <m/>
    <m/>
    <m/>
    <m/>
    <m/>
    <m/>
    <m/>
    <m/>
    <m/>
    <m/>
    <m/>
    <m/>
    <m/>
    <m/>
    <m/>
    <m/>
    <m/>
    <m/>
    <m/>
    <m/>
    <m/>
    <m/>
    <n v="39685938"/>
    <s v="4cccaf24-ebdf-4846-a9b2-7b95ce9db16c"/>
    <s v="2019-10-28T22:38:29"/>
    <m/>
    <n v="14"/>
  </r>
  <r>
    <s v="2019-10-29T09:33:55.752+03:00"/>
    <x v="14"/>
    <s v="ee.kobotoolbox.org:uwHSdtH3tRrDUE3P"/>
    <s v="OK"/>
    <s v="Samson Aman Samson Kiswaga"/>
    <x v="2"/>
    <s v="0"/>
    <s v="0"/>
    <s v="0"/>
    <s v="0"/>
    <s v="0"/>
    <s v="0"/>
    <s v="0"/>
    <s v="1"/>
    <m/>
    <s v="MSc student"/>
    <s v="Wildlife ecologist; I have knowledge on wildlife Management (Diploma Level), Tourism (Degree level) and  ecology ( MSc level)"/>
    <s v="Tanzania"/>
    <s v="Tanzania"/>
    <s v="Male"/>
    <s v="Yes, I would be available for an interview of ca. one hour"/>
    <s v="Ecology"/>
    <s v="MSc student"/>
    <s v="South"/>
    <s v="To assess invasion of woody alien species in East Usambara forest reserves and To assess survival and growth of woody plants under the canopies of natural forests"/>
    <s v="To assess the effect of woody alien invasive species on recruitment of native trees thereby mitigating their negative impacts on conservation of native ecosystems and biodiversity of the East Usambara"/>
    <s v="Ecology"/>
    <s v="0"/>
    <s v="1"/>
    <x v="1"/>
    <s v="0"/>
    <s v="0"/>
    <s v="0"/>
    <m/>
    <s v="The large majority (&gt;75%) was interdisciplinary and a small minority (&lt;25%) transdisciplinary"/>
    <m/>
    <m/>
    <m/>
    <m/>
    <s v="No"/>
    <s v="No"/>
    <m/>
    <s v="Don't know"/>
    <s v="Don't know"/>
    <m/>
    <s v="Don't know"/>
    <s v="Don't know"/>
    <m/>
    <s v="Don't know"/>
    <s v="Don't know"/>
    <m/>
    <s v="Don't know"/>
    <s v="Don't know"/>
    <m/>
    <s v="Don't know"/>
    <s v="Don't know"/>
    <n v="3"/>
    <n v="1"/>
    <n v="5"/>
    <n v="5"/>
    <n v="1"/>
    <s v="Understanding the effect of IAS on ecosystems in local scale to communities and scientists"/>
    <s v="Yes"/>
    <m/>
    <s v="Publicizing the results/ findings in ecological international  journal"/>
    <s v="All project partners MSc and PhD students"/>
    <s v="0"/>
    <s v="0"/>
    <s v="1"/>
    <s v="1"/>
    <s v="0"/>
    <s v="0"/>
    <s v="0"/>
    <s v="0"/>
    <s v="0"/>
    <s v="0"/>
    <m/>
    <s v="Yes, but it has not achieved policy change yet"/>
    <s v="Present finding  to policy makers  through workshops and meetings"/>
    <m/>
    <n v="1"/>
    <s v="Report of the project findings is near to be accepted for publication in international Journal of Ecology"/>
    <n v="5"/>
    <s v="The report written is at final stage to be published in international journal"/>
    <n v="5"/>
    <s v="The report is at the University Library for public utilization  and is to be published"/>
    <n v="5"/>
    <s v="Report disseminated for public consumption  at Sub National level"/>
    <n v="1"/>
    <s v="Report disseminated at University Library for references"/>
    <s v="Researchers and Foresters"/>
    <s v="N/A"/>
    <s v="A single one"/>
    <s v="During the project development"/>
    <s v="The project provides research knowledge to stakeholders irregularly, but more than once since the project started"/>
    <m/>
    <m/>
    <m/>
    <m/>
    <s v="TAFORI -Lushoto"/>
    <s v="1-2 years"/>
    <m/>
    <s v="SUA"/>
    <s v="1-2 years"/>
    <m/>
    <s v="CABI"/>
    <s v="1-2 years"/>
    <s v="Face-to-face meetings Partnership Workshops and field visits"/>
    <s v="1"/>
    <s v="1"/>
    <s v="0"/>
    <s v="0"/>
    <s v="0"/>
    <s v="0"/>
    <s v="1"/>
    <s v="0"/>
    <s v="0"/>
    <s v="0"/>
    <s v="0"/>
    <s v="0"/>
    <m/>
    <s v="Provide a copy of the peer-reviewed publication"/>
    <s v="1"/>
    <s v="0"/>
    <s v="0"/>
    <s v="Yes, they provide logistic support"/>
    <s v="1"/>
    <s v="0"/>
    <s v="0"/>
    <s v="0"/>
    <m/>
    <s v="MSc students trained as part of the project work"/>
    <s v="0"/>
    <s v="0"/>
    <s v="0"/>
    <s v="0"/>
    <s v="0"/>
    <s v="1"/>
    <s v="0"/>
    <s v="0"/>
    <s v="Workshops, field visit and Close supervision"/>
    <s v="Workshop and dissemination of findings through presentation"/>
    <s v="Not done"/>
    <s v="Lack of time Lack of financial incentives"/>
    <s v="0"/>
    <s v="1"/>
    <s v="0"/>
    <s v="0"/>
    <s v="1"/>
    <s v="0"/>
    <s v="0"/>
    <s v="0"/>
    <s v="0"/>
    <s v="0"/>
    <m/>
    <m/>
    <m/>
    <m/>
    <m/>
    <m/>
    <m/>
    <s v="Financial"/>
    <s v="Tanzania"/>
    <s v="Budget"/>
    <m/>
    <m/>
    <m/>
    <m/>
    <m/>
    <m/>
    <m/>
    <s v="Policy"/>
    <s v="Tanzania"/>
    <s v="Improve collaboration"/>
    <m/>
    <m/>
    <m/>
    <m/>
    <m/>
    <m/>
    <m/>
    <s v="Financial"/>
    <s v="Tanzania"/>
    <s v="Spent as per budget"/>
    <s v="University budget guideline hinders knowledge utilization"/>
    <s v="Improved communication at all levels of utilisation Workshops"/>
    <s v="1"/>
    <s v="0"/>
    <s v="0"/>
    <s v="0"/>
    <s v="0"/>
    <s v="0"/>
    <s v="1"/>
    <s v="0"/>
    <s v="0"/>
    <s v="0"/>
    <m/>
    <s v="Involvement of relevant stake holders"/>
    <s v="Yes"/>
    <s v="Did not change, therefore no have any impact"/>
    <s v="Public decision makers who can use  findings to  influence ecosystem services and ecological interaction"/>
    <s v="Conservation Commissioner -TAWA,  Kingolwira, TAFORI Building P.o.box 2658 Morogoro Tanzania"/>
    <m/>
    <m/>
    <m/>
    <m/>
    <m/>
    <m/>
    <m/>
    <m/>
    <m/>
    <m/>
    <m/>
    <m/>
    <m/>
    <m/>
    <m/>
    <m/>
    <m/>
    <m/>
    <m/>
    <m/>
    <m/>
    <m/>
    <m/>
    <m/>
    <m/>
    <m/>
    <m/>
    <m/>
    <m/>
    <m/>
    <m/>
    <m/>
    <m/>
    <m/>
    <m/>
    <m/>
    <m/>
    <m/>
    <m/>
    <m/>
    <m/>
    <m/>
    <n v="39712920"/>
    <s v="b0792b80-3060-4aad-ab25-5ed322212a88"/>
    <s v="2019-10-29T10:41:54"/>
    <m/>
    <n v="15"/>
  </r>
  <r>
    <s v="2019-10-31T08:30:00.710+01:00"/>
    <x v="15"/>
    <s v="ee.kobotoolbox.org:eN1J74nrCaLU1VYJ"/>
    <s v="OK"/>
    <s v="Sandra Eckert"/>
    <x v="2"/>
    <s v="0"/>
    <s v="0"/>
    <s v="0"/>
    <s v="0"/>
    <s v="0"/>
    <s v="0"/>
    <s v="0"/>
    <s v="1"/>
    <m/>
    <s v="WP leader, senior researcher, and PhD supervisor"/>
    <s v="geospatial data analysis, remote sensing expert, geographer"/>
    <s v="Switzerland"/>
    <s v="Ethiopia, Kenya, Tanzania"/>
    <s v="Female"/>
    <s v="Yes, I would be available for an interview of ca. one hour"/>
    <s v="Geography"/>
    <s v="Scientist"/>
    <s v="North"/>
    <s v="Generate knowledge on the invasion process of two invasive alien plant species (IAPS) in East Africa (EA). Assess positive and negative impacts of these IAPS on the ecosystem services and human well-being in EA. Elaborate sustainable control measures to mitigate the negative impacts of these IAPS."/>
    <s v="Assessing the spread of these IAPS on local, regional and national scale and enumerate the area and type of land that had been invaded since their introduction in each of the study countries."/>
    <s v="Economy Ecology Social science Geography Other"/>
    <s v="1"/>
    <s v="1"/>
    <x v="0"/>
    <s v="1"/>
    <s v="0"/>
    <s v="1"/>
    <s v="evolutionary biology"/>
    <s v="The majority was interdisciplinary and the minority transdisciplinary"/>
    <m/>
    <m/>
    <m/>
    <m/>
    <s v="Yes"/>
    <s v="Yes, very much so"/>
    <m/>
    <s v="Yes"/>
    <s v="Yes, very much so"/>
    <m/>
    <s v="Yes"/>
    <s v="Yes, very much so"/>
    <m/>
    <s v="Yes"/>
    <s v="Yes, very much so"/>
    <m/>
    <s v="Yes"/>
    <s v="Yes, very much so"/>
    <m/>
    <s v="Yes"/>
    <s v="Yes, very much so"/>
    <n v="5"/>
    <n v="5"/>
    <n v="5"/>
    <n v="5"/>
    <n v="6"/>
    <s v="see next answer below"/>
    <s v="Yes"/>
    <m/>
    <s v="Global scale: publish generated knowledge in scientific literature. National scale: interact with policy and decision makers, write recommendations as part of national authority reports addressed for policy makers for policy makers. Regional scale: interact with regional policy makers and key stakeholders to exchange knowledge. Local level: invite stakeholders to workshops, gain information, give feedback after gained scientific insights, intergrate local stakeholders by founding local implementation groups, elaborate together sustainalbe and feasible management strategies."/>
    <s v="All project partners"/>
    <s v="0"/>
    <s v="0"/>
    <s v="1"/>
    <s v="0"/>
    <s v="0"/>
    <s v="0"/>
    <s v="0"/>
    <s v="0"/>
    <s v="0"/>
    <s v="0"/>
    <m/>
    <s v="Yes, it has done so"/>
    <m/>
    <s v="Identify important key stakeholders that have an interest and the power to change things. Inform key stakeholders/policy makers by inviting them to our project workshops. Contribute the generated knowledge to national authority reports that address national policymakers."/>
    <n v="2"/>
    <s v="Scientific publications, twitter tweets, websites and blogs are internationally cited, liked, retweetet. Scientific blog websites asked for contributions in form of interviews."/>
    <n v="2"/>
    <s v="Scientific publications, twitter tweets, websites and blogs are internationally cited, liked, retweetet. Scientific blog websites asked for contributions in form of interviews."/>
    <n v="5"/>
    <s v="Our elaborated knowledge has influenced national IAPS management strategies in two out of three study countries."/>
    <n v="4"/>
    <s v="Our implementation activities on local level have experienced interest by other stakeholders in other Counties/Districts. Out-scaling in two of the three study countries seems very likely."/>
    <n v="6"/>
    <s v="Local implementation of sustainable management strategies to mitigate impacts of IAPS are being test-implemented and evaluated by ten communities and one concervancy."/>
    <s v="Local farmer communities, community chiefs, sub-national policy makers, national policy makers, national forestry authorities, responsibles for national IAPS strategies, national researchers involved in IAPS management, international research scientists in the field of IAPS research/management"/>
    <s v="Through &quot;snowball exercises&quot; conducted at the beginning of the project. This was done in each country."/>
    <s v="A few"/>
    <s v="In the first half year of the project"/>
    <s v="The project provides research knowledge to stakeholders every half year"/>
    <m/>
    <m/>
    <m/>
    <m/>
    <s v="CABI (we had not collaborated before, proposal writing was the start, thus 0 or 1 year, not sure how you count the years)"/>
    <s v="1-2 years"/>
    <m/>
    <s v="WLRC"/>
    <s v="&gt;10 years"/>
    <m/>
    <s v="KEFRI, TAFORI (not known until project start)"/>
    <s v="1-2 years"/>
    <s v="Face-to-face meetings Social media (for example Facebook, Twitter, Instagram, Whatsapp) TV Radio Workshops and field visits Posters"/>
    <s v="1"/>
    <s v="0"/>
    <s v="1"/>
    <s v="1"/>
    <s v="1"/>
    <s v="0"/>
    <s v="1"/>
    <s v="0"/>
    <s v="0"/>
    <s v="1"/>
    <s v="0"/>
    <s v="0"/>
    <m/>
    <s v="Provide non-expert interpretations of the results of your own research"/>
    <s v="0"/>
    <s v="1"/>
    <s v="0"/>
    <s v="Yes, they provide logistic support Yes, they assist in data collection They are involved in the research, but in another way than described above"/>
    <s v="1"/>
    <s v="1"/>
    <s v="0"/>
    <s v="1"/>
    <s v="They are interviewees of household surveys. Thus, they provide data."/>
    <s v="Training workshops PhD students trained as part of the project work"/>
    <s v="1"/>
    <s v="0"/>
    <s v="0"/>
    <s v="0"/>
    <s v="0"/>
    <s v="0"/>
    <s v="1"/>
    <s v="0"/>
    <s v="I don't know exactly. I guess both (I have ticked above) equally."/>
    <s v="Same answer as above."/>
    <s v="I don't know."/>
    <s v="Lack of time Lack of financial incentives"/>
    <s v="0"/>
    <s v="1"/>
    <s v="0"/>
    <s v="0"/>
    <s v="1"/>
    <s v="0"/>
    <s v="0"/>
    <s v="0"/>
    <s v="0"/>
    <s v="0"/>
    <m/>
    <m/>
    <m/>
    <m/>
    <m/>
    <m/>
    <m/>
    <s v="none"/>
    <m/>
    <m/>
    <m/>
    <m/>
    <s v="trans-national collaboration of government institutions not existing"/>
    <s v="Kenya/Tanzania"/>
    <s v="not addressed yet as far as I know. national stakeholders should be gathered in a trans-national workshop as we did on local level in each individual country."/>
    <s v="trans-border policies don't exist. national stakeholders of both countries have not met at any of our workshops or maybe only at the kick-off meeting."/>
    <m/>
    <s v="National authorities resist in accepting scientific knowledge and advice from foreigners"/>
    <s v="Ethiopia"/>
    <s v="no solution found"/>
    <s v="national mgmt stragegy and action plan was developed without consultation of our project. but no action was taken on the ground so far. just talk."/>
    <m/>
    <s v="Lack of communication/feedback by responsibles for implementation/testing"/>
    <s v="Ethiopia"/>
    <s v="unsuccessfull: keep contacting. successfull: be present"/>
    <s v="no"/>
    <m/>
    <s v="don't know"/>
    <m/>
    <m/>
    <m/>
    <s v="Workshops Other"/>
    <s v="0"/>
    <s v="0"/>
    <s v="0"/>
    <s v="0"/>
    <s v="0"/>
    <s v="0"/>
    <s v="1"/>
    <s v="0"/>
    <s v="0"/>
    <s v="1"/>
    <s v="Be present and do research in the study area (e.g. PhD doing field work for a longer period or PI visiting for some days, frequently, maybe hiring the person full time would do the job but I am not sure)"/>
    <s v="I don't know."/>
    <s v="Don't know"/>
    <s v="Yes, particularly the integration of local communities and local stakeholders that share an interest and have a certain power to spread the word or change things helps."/>
    <s v="Maybe influencial County and National policymakers, e.g. be good friends with ministers of environment or president would help."/>
    <s v="I don't know."/>
    <m/>
    <m/>
    <m/>
    <m/>
    <m/>
    <m/>
    <m/>
    <m/>
    <m/>
    <m/>
    <m/>
    <m/>
    <m/>
    <m/>
    <m/>
    <m/>
    <m/>
    <m/>
    <m/>
    <m/>
    <m/>
    <m/>
    <m/>
    <m/>
    <m/>
    <m/>
    <m/>
    <m/>
    <m/>
    <m/>
    <m/>
    <m/>
    <m/>
    <m/>
    <m/>
    <m/>
    <m/>
    <m/>
    <m/>
    <m/>
    <m/>
    <m/>
    <n v="39881143"/>
    <s v="d9d4097b-3ca1-4e47-827b-13704ff3e655"/>
    <s v="2019-10-31T08:32:51"/>
    <m/>
    <n v="16"/>
  </r>
  <r>
    <s v="2019-11-02T10:55:18.452+07:00"/>
    <x v="16"/>
    <s v="ee.kobotoolbox.org:rbR8nlbYzlJINQMw"/>
    <s v="OK"/>
    <s v="Dung Tri Ngo"/>
    <x v="3"/>
    <s v="0"/>
    <s v="0"/>
    <s v="1"/>
    <s v="0"/>
    <s v="0"/>
    <s v="0"/>
    <s v="0"/>
    <s v="0"/>
    <m/>
    <s v="Co-PI"/>
    <s v="I'm an environmental scientist focused on forest management, policy and institutional setting."/>
    <s v="Vietnam"/>
    <s v="Vietnam, Switzerland"/>
    <s v="Male"/>
    <s v="Yes, I would be available for an interview of ca. one hour"/>
    <s v="Evironmental science"/>
    <s v="Co-PI"/>
    <s v="South"/>
    <s v="Our aim is to contribute to a better understanding of tropical forest transitions as they relate to sustainable development. Specifically, we try to achieve following objectives: (i) describe recent dynamics and causes of forest cover changes, including human uses and ecological succession in different forest types; (ii) investigate consequences of these changes on availability of timber and non-timber products and other types of ecosystem services like watershed protection; (iii) assess the livelihood outcomes and valuations of different types of forests for local stakeholders within current institutional, economic, and policy contexts; and (iv) investigate the effectiveness of new ‘payments for forest environmental services’ policies."/>
    <m/>
    <s v="Economy Ecology Social science"/>
    <s v="1"/>
    <s v="1"/>
    <x v="0"/>
    <s v="0"/>
    <s v="0"/>
    <s v="0"/>
    <m/>
    <s v="The large majority (&gt;75%) was interdisciplinary and a small minority (&lt;25%) transdisciplinary"/>
    <m/>
    <m/>
    <m/>
    <m/>
    <s v="Yes"/>
    <s v="Yes, somewhat"/>
    <m/>
    <s v="Yes"/>
    <s v="Yes, very much so"/>
    <m/>
    <s v="Yes"/>
    <s v="Yes, somewhat"/>
    <m/>
    <s v="Yes"/>
    <s v="Yes, somewhat"/>
    <m/>
    <s v="Don't know"/>
    <m/>
    <m/>
    <s v="Don't know"/>
    <m/>
    <n v="3"/>
    <n v="1"/>
    <n v="5"/>
    <n v="5"/>
    <n v="6"/>
    <s v="- Research knowledge: The project will contribute to sustainable forest management in a region characterized by rapid change, including deforestation, Acacia plantations, and new, innovative policies promoting watershed protection, ecosystem payments, and community benefits. (2) Geographical scales: national and regional (Southeast Asia) scales; (3) Stakeholders: policy makers, researchers, local and national authorities, forest dependent communities"/>
    <s v="Partially"/>
    <s v="- Because our project only went through 2/3 of the time in phase 1 (2 years/3 years) and only 1/3 of the whole cycle (6 years)."/>
    <s v="To achieve six levels of knowledge utilization, we need to: (i) expand our project outputs to broader of stakeholders including national policy makers and international research communities; (ii) frequently communicate with local and national stakeholders to integrate our research results into policy making process; (iii) bringing knowledge and research outputs into capacity building components such as academic teaching curriculum and training for non-academic staff (forestry officers); and (iv) increasing our publications through peer-reviewed papers and workshop presentations."/>
    <s v="PIs All project partners MSc and PhD students You Non-academic partners A designated person for communicating with external stakeholders"/>
    <s v="0"/>
    <s v="1"/>
    <s v="1"/>
    <s v="1"/>
    <s v="1"/>
    <s v="1"/>
    <s v="0"/>
    <s v="1"/>
    <s v="0"/>
    <s v="0"/>
    <m/>
    <s v="Yes, but it has not achieved policy change yet"/>
    <s v="We need to bring our research results into policy making process. Next time, we plan to organize 2-3 national workshops on 'effective payment for environmental services' in protecting natural forests in Vietnam."/>
    <m/>
    <n v="3"/>
    <s v="https://www.nrcresearchpress.com/doi/abs/10.1139/er-2016-0050#.Xb0L9kUzbOR;"/>
    <n v="2"/>
    <s v="https://www.ait.ac.th/event/conference-redefining-diversity-and-dynamism-of-natural-resources-management-in-asia/"/>
    <n v="2"/>
    <s v="https://www.ftviet.info/post/workshop-on-sustainable-forest-landscape-governance-in-a-luoi-valley"/>
    <n v="6"/>
    <s v="https://www.ftviet.info/post/workshop-on-sustainable-forest-landscape-governance-in-a-luoi-valley;"/>
    <n v="6"/>
    <s v="https://www.ftviet.info/post/using-mobile-apps-to-improve-the-quality-of-nature-conservation-in-a-luoi-valley"/>
    <s v="Policy makers, Researchers, Lecturers, Forestry officers and rangers; Local communities; NGOs"/>
    <s v="We identify stakeholders relevant to projects through our networking of NGOs, research groups, and university network."/>
    <s v="All targeted stakeholders"/>
    <s v="During the project development"/>
    <s v="The project provides research knowledge to stakeholders on a monthly basis"/>
    <m/>
    <m/>
    <m/>
    <m/>
    <s v="Forest Protection Department of Thua Thien Hue province"/>
    <s v="&gt;10 years"/>
    <m/>
    <s v="Hue University of Agriculture and Forestry"/>
    <s v="&gt;10 years"/>
    <m/>
    <s v="Forest Protection and Development Fund, Thua Thien Hue province"/>
    <s v="5-10 years"/>
    <s v="Face-to-face meetings Partnership Workshops and field visits Flyers or brochures"/>
    <s v="1"/>
    <s v="1"/>
    <s v="0"/>
    <s v="0"/>
    <s v="0"/>
    <s v="0"/>
    <s v="1"/>
    <s v="0"/>
    <s v="1"/>
    <s v="0"/>
    <s v="0"/>
    <s v="0"/>
    <m/>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ies can apply knowledge and skills gained from training course into their daily work (mobile apps for forest monitoring; silviculture practice for their plantation)"/>
    <s v="Capacity building package for forestry staff, communities, MSc and PhD students are most successful activities;"/>
    <s v="Yes, we provide honorarium for local farmers when they spend a whole day with us in training course."/>
    <s v="Limited access to literature Lack of financial incentives Lack of motivation"/>
    <s v="1"/>
    <s v="0"/>
    <s v="0"/>
    <s v="0"/>
    <s v="1"/>
    <s v="0"/>
    <s v="0"/>
    <s v="1"/>
    <s v="0"/>
    <s v="0"/>
    <m/>
    <m/>
    <m/>
    <m/>
    <m/>
    <m/>
    <m/>
    <m/>
    <m/>
    <m/>
    <m/>
    <m/>
    <m/>
    <m/>
    <m/>
    <m/>
    <m/>
    <m/>
    <m/>
    <m/>
    <m/>
    <m/>
    <m/>
    <m/>
    <m/>
    <m/>
    <m/>
    <m/>
    <m/>
    <m/>
    <m/>
    <s v="Improved communication at all levels of utilisation Relevant stakeholders were involved in research Good links between researchers and practitioners Demonstration trials Workshops"/>
    <s v="1"/>
    <s v="1"/>
    <s v="1"/>
    <s v="0"/>
    <s v="0"/>
    <s v="1"/>
    <s v="1"/>
    <s v="0"/>
    <s v="0"/>
    <s v="0"/>
    <m/>
    <s v="PhD employment is quite challenging due to English language limitation, and thus leading to slow progress of employment and cause delay in mobilizing PhD students to engage with project activities"/>
    <s v="Yes"/>
    <s v="I don't know since our project went just one third of the way, but I think it will bring higher impact if we improve our communication."/>
    <s v="PhD students"/>
    <s v="Mr. Tran Quoc Canh, Deputy Head of Forest Protection and Development Fund (FPDF); email: canhtq@gmail.com"/>
    <m/>
    <m/>
    <m/>
    <m/>
    <m/>
    <m/>
    <m/>
    <m/>
    <m/>
    <m/>
    <m/>
    <m/>
    <m/>
    <m/>
    <m/>
    <m/>
    <m/>
    <m/>
    <m/>
    <m/>
    <m/>
    <m/>
    <m/>
    <m/>
    <m/>
    <m/>
    <m/>
    <m/>
    <m/>
    <m/>
    <m/>
    <m/>
    <m/>
    <m/>
    <m/>
    <m/>
    <m/>
    <m/>
    <m/>
    <m/>
    <m/>
    <m/>
    <n v="40024784"/>
    <s v="75627662-ded9-4607-b00b-f2fbe13f01ab"/>
    <s v="2019-11-02T05:20:20"/>
    <m/>
    <n v="17"/>
  </r>
  <r>
    <s v="2019-11-02T16:20:16.849+02:00"/>
    <x v="17"/>
    <s v="ee.kobotoolbox.org:jEgfd3fR9NmuKnm5"/>
    <s v="OK"/>
    <s v="João José Sotto Maior Salavessa"/>
    <x v="8"/>
    <s v="0"/>
    <s v="0"/>
    <s v="0"/>
    <s v="0"/>
    <s v="0"/>
    <s v="0"/>
    <s v="1"/>
    <s v="0"/>
    <m/>
    <s v="PI"/>
    <s v="With a background in agricultural engineering and research interests in nutrition, food science and technology for development."/>
    <s v="Mozambique"/>
    <s v="Mozambique"/>
    <s v="Male"/>
    <s v="Yes, I would be available for an interview of ca. one hour"/>
    <s v="Agricultural engineering"/>
    <s v="PI"/>
    <s v="South"/>
    <s v="The Resource Impact Dashboard (RID) project objective is to devlop a novel methodology to understand and monitor local level development outcomes in extractive settings to informs deliberations between companies, local populations, and local authorities over impacts and benefits, participation and priorities."/>
    <s v="Conception, implementation and dissemination. With focus on the field works planing and implementation in Mozambique."/>
    <s v="Ecology Social science Geography"/>
    <s v="0"/>
    <s v="1"/>
    <x v="0"/>
    <s v="1"/>
    <s v="0"/>
    <s v="0"/>
    <m/>
    <s v="Roughly half of the output is interdisciplinary and the other half transdisciplinary"/>
    <m/>
    <m/>
    <m/>
    <m/>
    <s v="Yes"/>
    <s v="Yes, somewhat"/>
    <m/>
    <s v="Yes"/>
    <s v="Yes, very much so"/>
    <m/>
    <s v="Yes"/>
    <s v="Yes, very much so"/>
    <m/>
    <s v="Yes"/>
    <s v="Yes, very much so"/>
    <m/>
    <s v="Yes"/>
    <s v="Yes, very much so"/>
    <m/>
    <s v="Yes"/>
    <s v="Yes, very much so"/>
    <n v="6"/>
    <n v="6"/>
    <n v="6"/>
    <n v="6"/>
    <n v="6"/>
    <s v="The project aims to be applicated at a global scale, providing independent and trustable data about local development resulting resources extraction in cooperation and for the stakeholder’s companies, governments and communities and their representatives."/>
    <s v="Partially"/>
    <s v="The companies engaged in the research already know about the project results but communities and somehow the government are not so informed. Further efforts on results dissemination still being necessary to achieve a bigger and better impact of the project"/>
    <s v="Transmission was done by meeting the companies engaged in the project and by their continuous engagement in the project implementation. Cognition was done by written and oral communications in several scientific events. Reference – not yet if I know it. Influence it’s just beginning since the stakeholders are interested in the results but more need to be done. Application is our final goal but by know  a broad dissemination must be done."/>
    <s v="PIs All project partners MSc and PhD students You"/>
    <s v="0"/>
    <s v="1"/>
    <s v="1"/>
    <s v="1"/>
    <s v="1"/>
    <s v="0"/>
    <s v="0"/>
    <s v="0"/>
    <s v="0"/>
    <s v="0"/>
    <m/>
    <s v="Yes, but it has not achieved policy change yet"/>
    <s v="Broad dissemination must be done for as much as possible engage the stakeholders to use the RID."/>
    <m/>
    <n v="1"/>
    <s v="file:///C:/Users/UDI-A/AppData/Local/Packages/Microsoft.MicrosoftEdge_8wekyb3d8bbwe/TempState/Downloads/02-12-Brugger-179_paper%20(1).pdf"/>
    <n v="2"/>
    <s v="https://www.gci.cam.ac.uk/facilitation-cambridge-global-challenges-research/4-connect-research-implementation-oda-target-0"/>
    <n v="1"/>
    <s v="Meetings in Maputo with several embassies (USA, Norway, Swiss), the African Development Bank, and Ministries of Land and Environment, Enregy and Natural Resources, Health and Education."/>
    <n v="1"/>
    <s v="Meeting with the Nampula Provincial Director of Energy and Natural Resources"/>
    <n v="1"/>
    <s v="Meeting with Kenmare one of the local companies engaged in the project"/>
    <s v="Mining companies, government at national and local level and communities."/>
    <s v="By their relevance for the project objectives."/>
    <s v="Most"/>
    <s v="During the project development"/>
    <s v="The project provides research knowledge to stakeholders on a annual basis"/>
    <m/>
    <m/>
    <m/>
    <m/>
    <s v="Kenmare"/>
    <s v="5-10 years"/>
    <m/>
    <s v="Syrah Resources"/>
    <s v="1-2 years"/>
    <m/>
    <s v="Minestry of Energy and Natural Resources"/>
    <s v="1-2 years"/>
    <s v="Face-to-face meetings Partnership Workshops and field visits Peer-reviewed publications"/>
    <s v="1"/>
    <s v="1"/>
    <s v="0"/>
    <s v="0"/>
    <s v="0"/>
    <s v="0"/>
    <s v="1"/>
    <s v="1"/>
    <s v="0"/>
    <s v="0"/>
    <s v="0"/>
    <s v="0"/>
    <m/>
    <s v="Provide a copy of the peer-reviewed publication"/>
    <s v="1"/>
    <s v="0"/>
    <s v="0"/>
    <s v="Yes, they assist in data collection"/>
    <s v="0"/>
    <s v="1"/>
    <s v="0"/>
    <s v="0"/>
    <m/>
    <s v="Training workshops (Public) lectures Interventions in classrooms MSc students trained as part of the project work PhD students trained as part of the project work"/>
    <s v="1"/>
    <s v="0"/>
    <s v="0"/>
    <s v="1"/>
    <s v="1"/>
    <s v="1"/>
    <s v="1"/>
    <s v="0"/>
    <s v="Yes they provide data to feed the RID and they also appraise the results so we can improve it in order it goes on their needs."/>
    <s v="Being transparent and always in close connection with the companies developing a trust environment and partnership."/>
    <s v="no"/>
    <s v="Limited access to literature Lack of time Lack of trust in the findings Failure to understand the language or the statistics"/>
    <s v="1"/>
    <s v="1"/>
    <s v="1"/>
    <s v="1"/>
    <s v="0"/>
    <s v="0"/>
    <s v="0"/>
    <s v="0"/>
    <s v="0"/>
    <s v="0"/>
    <m/>
    <m/>
    <m/>
    <m/>
    <m/>
    <m/>
    <m/>
    <s v="Unawareness about the RID existence"/>
    <s v="All"/>
    <s v="Divulgation"/>
    <s v="No"/>
    <m/>
    <s v="Unawareness about the RID existence"/>
    <s v="SADC  countrie"/>
    <s v="Divulgation"/>
    <s v="No"/>
    <m/>
    <s v="Unawareness about the RID existence"/>
    <s v="Mozambique"/>
    <s v="Divulgation"/>
    <s v="Workshop for results dissemination in preparation"/>
    <m/>
    <s v="Unawareness about the RID existence"/>
    <s v="Mozambique"/>
    <s v="Divulgation"/>
    <s v="Workshop for results dissemination in preparation"/>
    <m/>
    <s v="Language"/>
    <s v="Mozambique"/>
    <s v="Divulgation and aplication"/>
    <s v="Workshop for results dissemination in preparation"/>
    <s v="Improved communication at all levels of utilisation Relevant stakeholders were involved in research Good links between researchers and practitioners Targeted involvement of affected stakeholders in decisions and research design Identification of champions Demonstration trials Workshops Public information meetings More stakeholder interaction at higher level than the target (top-down)"/>
    <s v="1"/>
    <s v="1"/>
    <s v="1"/>
    <s v="1"/>
    <s v="1"/>
    <s v="1"/>
    <s v="1"/>
    <s v="1"/>
    <s v="1"/>
    <s v="0"/>
    <m/>
    <s v="None"/>
    <s v="Yes"/>
    <s v="We decided to hava meting face to face to each partner and stakehorlder at a first aproach and now we are prepareing a workshop with all of them in Maputo."/>
    <s v="More companies."/>
    <s v="Vale, Miss Sheila Miquidade -  Sheila.Miquidade@vale.com"/>
    <m/>
    <m/>
    <m/>
    <m/>
    <m/>
    <m/>
    <m/>
    <m/>
    <m/>
    <m/>
    <m/>
    <m/>
    <m/>
    <m/>
    <m/>
    <m/>
    <m/>
    <m/>
    <m/>
    <m/>
    <m/>
    <m/>
    <m/>
    <m/>
    <m/>
    <m/>
    <m/>
    <m/>
    <m/>
    <m/>
    <m/>
    <m/>
    <m/>
    <m/>
    <m/>
    <m/>
    <m/>
    <m/>
    <m/>
    <m/>
    <m/>
    <m/>
    <n v="40054480"/>
    <s v="30b3263f-80b2-48e1-9d8d-1e96fc1e2ecd"/>
    <s v="2019-11-02T16:18:10"/>
    <m/>
    <n v="18"/>
  </r>
  <r>
    <s v="2019-10-31T15:43:49.252+07:30"/>
    <x v="18"/>
    <s v="ee.kobotoolbox.org:cE9nqRVjLWbKJQKd"/>
    <s v="OK"/>
    <s v="Nwe Nwe Tun"/>
    <x v="5"/>
    <s v="0"/>
    <s v="0"/>
    <s v="0"/>
    <s v="0"/>
    <s v="0"/>
    <s v="1"/>
    <s v="0"/>
    <s v="0"/>
    <s v="Partnership Actions for Cooperative Telecoupling  (PACTs)"/>
    <s v="PACT Leader for Myanmar, Southeast Asia"/>
    <s v="Chemistry"/>
    <s v="Myanmar Southeast Asia"/>
    <s v="Myanmar"/>
    <s v="Female"/>
    <s v="No, not this time"/>
    <s v="Chemistry"/>
    <s v="Implementer"/>
    <s v="South"/>
    <s v="Aim of our PACT project is to equally empower women and men, Karen and Burmese, younger and older, richer and poorer villagers for they can reduce their poverty by increasing their capacities through improved networks and by sustainably and securely using, maintaining, and improving the ecosystem services and land that they depend on."/>
    <s v="I worked as a research assistant from 2016 to 2018 in r4d project. The name of the project is Managing telecoupled landscapes for the sustainable  provision of eco-system services and poverty alleviation. The aim of the project is devising and testing innovative strategies and institutional arrangements for securing ecosystem service flows and human well being in and between telecoupled landscapes at study sites in Las, Myanmar and Madagascar."/>
    <s v="Economy Geography"/>
    <s v="1"/>
    <s v="0"/>
    <x v="1"/>
    <s v="1"/>
    <s v="0"/>
    <s v="0"/>
    <m/>
    <s v="I don't know/unsure"/>
    <m/>
    <m/>
    <m/>
    <m/>
    <s v="Don't know"/>
    <s v="Don't know"/>
    <m/>
    <s v="Yes"/>
    <s v="Yes, very much so"/>
    <m/>
    <s v="Yes"/>
    <s v="Yes, somewhat"/>
    <m/>
    <s v="Yes"/>
    <s v="Yes, very much so"/>
    <m/>
    <s v="Yes"/>
    <s v="Yes, very much so"/>
    <m/>
    <s v="Yes"/>
    <s v="Yes, very much so"/>
    <n v="2"/>
    <n v="2"/>
    <n v="2"/>
    <n v="2"/>
    <n v="6"/>
    <s v="WP1 : Analyzing social-ecological systems under telecoupling/ WP2: Participatory modelling for learning, prediction, and decision-making / WP 3 Social learning and adaptive governance. We shared our researched knowledge to Gov, CSos, NGOs, INGOs, universities, and local peoples"/>
    <s v="Partially"/>
    <m/>
    <s v="I don't have enough knowledge to give answer for that question."/>
    <s v="All project partners"/>
    <s v="0"/>
    <s v="0"/>
    <s v="1"/>
    <s v="0"/>
    <s v="0"/>
    <s v="0"/>
    <s v="0"/>
    <s v="0"/>
    <s v="0"/>
    <s v="0"/>
    <m/>
    <s v="Yes, but it has not achieved policy change yet"/>
    <s v="I think, It is difficult to achieve it in Myanmar."/>
    <m/>
    <n v="2"/>
    <s v="Facebook posts, reports and meeting"/>
    <n v="2"/>
    <s v="Facebook post , reports and meeting"/>
    <n v="2"/>
    <s v="Facebook post, reports and meeting"/>
    <n v="2"/>
    <s v="Facebook post, reports and meeting"/>
    <n v="2"/>
    <s v="Facebook post,  reports and meeting"/>
    <s v="local people, governments departments, CSOs , NGOs, INGOs  from our case study site area."/>
    <s v="the Project leaders choose the case study site and we made interview the people from there."/>
    <s v="Most"/>
    <s v="In the first three years of the project"/>
    <s v="The project provides research knowledge to stakeholders irregularly, but more than once since the project started"/>
    <m/>
    <m/>
    <m/>
    <m/>
    <s v="LCG"/>
    <s v="3-5 years"/>
    <m/>
    <s v="WCF"/>
    <s v="3-5 years"/>
    <m/>
    <s v="WWF"/>
    <s v="3-5 years"/>
    <s v="Social media (for example Facebook, Twitter, Instagram, Whatsapp) Workshops and field visits Posters Other"/>
    <s v="0"/>
    <s v="0"/>
    <s v="1"/>
    <s v="0"/>
    <s v="0"/>
    <s v="0"/>
    <s v="1"/>
    <s v="0"/>
    <s v="0"/>
    <s v="1"/>
    <s v="0"/>
    <s v="1"/>
    <s v="Facebook and e-mail"/>
    <s v="Provide a copy of the peer-reviewed publication"/>
    <s v="1"/>
    <s v="0"/>
    <s v="0"/>
    <s v="Yes, they provide logistic support They are involved in the research, but in another way than described above"/>
    <s v="1"/>
    <s v="0"/>
    <s v="0"/>
    <s v="1"/>
    <s v="Our state holders answered our interview."/>
    <s v="Training workshops PhD students trained as part of the project work"/>
    <s v="1"/>
    <s v="0"/>
    <s v="0"/>
    <s v="0"/>
    <s v="0"/>
    <s v="0"/>
    <s v="1"/>
    <s v="0"/>
    <s v="OneMap project"/>
    <s v="survey and interview"/>
    <s v="local people from our case study site"/>
    <s v="Failure to understand the language or the statistics"/>
    <s v="0"/>
    <s v="0"/>
    <s v="0"/>
    <s v="1"/>
    <s v="0"/>
    <s v="0"/>
    <s v="0"/>
    <s v="0"/>
    <s v="0"/>
    <s v="0"/>
    <m/>
    <m/>
    <m/>
    <m/>
    <m/>
    <m/>
    <m/>
    <m/>
    <m/>
    <m/>
    <m/>
    <m/>
    <m/>
    <m/>
    <m/>
    <m/>
    <m/>
    <m/>
    <m/>
    <m/>
    <m/>
    <m/>
    <m/>
    <m/>
    <m/>
    <m/>
    <m/>
    <m/>
    <m/>
    <m/>
    <m/>
    <s v="Improved communication at all levels of utilisation Relevant stakeholders were involved in research Workshops More stakeholder interaction at higher level than the target (top-down)"/>
    <s v="1"/>
    <s v="1"/>
    <s v="0"/>
    <s v="0"/>
    <s v="0"/>
    <s v="0"/>
    <s v="1"/>
    <s v="0"/>
    <s v="1"/>
    <s v="0"/>
    <m/>
    <s v="our strategies were good."/>
    <s v="Don't know"/>
    <s v="Difficult to give answers."/>
    <s v="Some CSOs in Dawei. We tried to make interviews with them but they were busy with other tasks. They are very famous CSOs in Dawei region."/>
    <s v="Tanintharyi friend (CSO), It in Tanintharyi division, Myanmar"/>
    <m/>
    <m/>
    <m/>
    <m/>
    <m/>
    <m/>
    <m/>
    <m/>
    <m/>
    <m/>
    <m/>
    <m/>
    <m/>
    <m/>
    <m/>
    <m/>
    <m/>
    <m/>
    <m/>
    <m/>
    <m/>
    <m/>
    <m/>
    <m/>
    <m/>
    <m/>
    <m/>
    <m/>
    <m/>
    <m/>
    <m/>
    <m/>
    <m/>
    <m/>
    <m/>
    <m/>
    <m/>
    <m/>
    <m/>
    <m/>
    <m/>
    <m/>
    <n v="40200802"/>
    <s v="74edc4fd-f8ba-4bd1-8d95-86ecaa948473"/>
    <s v="2019-11-05T03:29:57"/>
    <m/>
    <n v="19"/>
  </r>
  <r>
    <s v="2019-11-05T13:25:26.068+03:00"/>
    <x v="19"/>
    <s v="ee.kobotoolbox.org:8m9sfmcbPVEa5HYt"/>
    <s v="OK"/>
    <s v="ABIGAEL OKOKO"/>
    <x v="7"/>
    <s v="0"/>
    <s v="0"/>
    <s v="0"/>
    <s v="0"/>
    <s v="1"/>
    <s v="0"/>
    <s v="0"/>
    <s v="0"/>
    <m/>
    <s v="PhD student"/>
    <s v="Environmental Sciences"/>
    <s v="KENYA"/>
    <s v="Kenya, Tanzania"/>
    <s v="Female"/>
    <s v="No, not this time"/>
    <s v="Environmental Sciences"/>
    <s v="PhD student"/>
    <s v="South"/>
    <s v="The main goal was to assess the prospects of sustainable biomass energy value chains in rural–urban contexts in East Africa. Theaim of this was to contribute to the formulation and implementation of knowledge-based energy policies that improve urban populations’ access to energy for cooking and safeguard smallholders’ income opportunities."/>
    <m/>
    <s v="Economy Ecology Social science Geography"/>
    <s v="1"/>
    <s v="1"/>
    <x v="0"/>
    <s v="1"/>
    <s v="0"/>
    <s v="0"/>
    <m/>
    <s v="Roughly half of the output is interdisciplinary and the other half transdisciplinary"/>
    <m/>
    <m/>
    <m/>
    <m/>
    <s v="Don't know"/>
    <s v="Don't know"/>
    <m/>
    <s v="Yes"/>
    <s v="Yes, very much so"/>
    <m/>
    <s v="Yes"/>
    <s v="Yes, very much so"/>
    <m/>
    <s v="No"/>
    <s v="No"/>
    <m/>
    <s v="Yes"/>
    <s v="Yes, very much so"/>
    <m/>
    <s v="Yes"/>
    <s v="Yes, very much so"/>
    <n v="1"/>
    <n v="3"/>
    <n v="4"/>
    <n v="5"/>
    <n v="6"/>
    <s v="The research aimed at providing knowledge that wold be used for formulation and implementation of knowledge-based energy policies in Kenya and Tanzania that improve urban populations’ access to biomass energy for cooking and safeguard smallholders’ income opportunities. The knowledge provided would be useful at the local, national and regional level to the households, non-governemntal organisations, traders, government agencies in the energy sectort agencies"/>
    <s v="Yes"/>
    <m/>
    <s v="The project went ahead to facilitate the dissemination of knowledge through interactive workshops and interviews, reports, conferences, policy briefs and peer reviewed papers"/>
    <s v="The project leadership"/>
    <s v="1"/>
    <s v="0"/>
    <s v="0"/>
    <s v="0"/>
    <s v="0"/>
    <s v="0"/>
    <s v="0"/>
    <s v="0"/>
    <s v="0"/>
    <s v="0"/>
    <m/>
    <s v="Yes, but it has not achieved policy change yet"/>
    <s v="Alot of focuss i s still on electricity, solar as renewable energy sources. However, it is important to enhance knowledge on biomass energy as a renewable energy source"/>
    <m/>
    <n v="1"/>
    <s v="1) https://doi.org/10.1155/2018/3939848   2) Cited by AB Mohammed et al., 2018. Technoeconomic feasibility of sustainable charcoal industry to reduce deforestation inHaiti.   3) Okoko A.A, Reinhard. J, Wymann von Dach. S, Ehrensperger. A, Zah. R, Kiteme. B: Greenhouse Gas Assessment of Alternative Value Chains for Biomass Energy for Cooking in Kenya and Tanzania. In 2016 International Tech4Dev Conference. UNESCO Chair in Technologies for Development: From Innovation to Social Impact. SwissTech Convention Centre EPFL, Lausanne, Switzerland. 02-04.05.2016"/>
    <n v="2"/>
    <s v="workshops were conducted in all the study sites and various stakeholders were in attendance"/>
    <n v="4"/>
    <s v="http://www.youtube.com/watch?v=yVtL5kuVUs4"/>
    <n v="5"/>
    <s v="http://www.youtube.com/watch?v=yVtL5kuVUs4"/>
    <n v="5"/>
    <s v="http://www.youtube.com/watch?v=yVtL5kuVUs4"/>
    <s v="biomass energy traders, county governement, national government officials, NGOs and CBOs"/>
    <s v="through the relevant governement agencies and proir knowledge of the involvement of some stakeholders in biomass energy issues"/>
    <s v="A few"/>
    <s v="After funding was confirmed, but prior to the first meeting"/>
    <s v="The project has provided research knowledge to stakeholders once since the project started"/>
    <m/>
    <m/>
    <m/>
    <m/>
    <s v="notable to provide an answer"/>
    <m/>
    <m/>
    <s v="not able to provide an answer"/>
    <m/>
    <m/>
    <s v="not able to provide an answer"/>
    <m/>
    <s v="TV Workshops and field visits Peer-reviewed publications Posters"/>
    <s v="0"/>
    <s v="0"/>
    <s v="0"/>
    <s v="1"/>
    <s v="0"/>
    <s v="0"/>
    <s v="1"/>
    <s v="1"/>
    <s v="0"/>
    <s v="1"/>
    <s v="0"/>
    <s v="0"/>
    <m/>
    <s v="Provide a copy of the peer-reviewed publication Provide reviews or summaries of the scientific literature on the subject"/>
    <s v="1"/>
    <s v="0"/>
    <s v="1"/>
    <s v="They are involved in the research, but in another way than described above"/>
    <s v="0"/>
    <s v="0"/>
    <s v="0"/>
    <s v="1"/>
    <s v="Some stakeholders provided data during the data collection phase"/>
    <s v="MSc students trained as part of the project work PhD students trained as part of the project work"/>
    <s v="0"/>
    <s v="0"/>
    <s v="0"/>
    <s v="0"/>
    <s v="0"/>
    <s v="1"/>
    <s v="1"/>
    <s v="0"/>
    <s v="different sateholders used the knowledge gathered differently. for example knowlegde on best stove would be used by households and traders whereas the same knowledge would be used by governemtn agencies to promote/encoureage used of improved stoves therefore complementing each other."/>
    <s v="Having interactive sessions through workshops with the various stakeholders"/>
    <s v="provision of accomodation to workshop participants to enable them participate effectively in scheduled workshops"/>
    <s v="Limited access to literature Lack of motivation Other"/>
    <s v="1"/>
    <s v="0"/>
    <s v="0"/>
    <s v="0"/>
    <s v="0"/>
    <s v="0"/>
    <s v="0"/>
    <s v="1"/>
    <s v="0"/>
    <s v="1"/>
    <s v="Inaccessibility and unavailability of some of the products suggested by the research findings"/>
    <m/>
    <m/>
    <m/>
    <m/>
    <m/>
    <m/>
    <m/>
    <m/>
    <m/>
    <m/>
    <m/>
    <m/>
    <m/>
    <m/>
    <m/>
    <m/>
    <m/>
    <m/>
    <m/>
    <m/>
    <m/>
    <m/>
    <m/>
    <m/>
    <m/>
    <m/>
    <m/>
    <m/>
    <m/>
    <m/>
    <s v="Relevant stakeholders were involved in research Good links between researchers and practitioners Demonstration trials Workshops Public information meetings"/>
    <s v="0"/>
    <s v="1"/>
    <s v="1"/>
    <s v="0"/>
    <s v="0"/>
    <s v="1"/>
    <s v="1"/>
    <s v="1"/>
    <s v="0"/>
    <s v="0"/>
    <m/>
    <s v="The strtegies empyed by the project were useful which saw to it that results were realised at the end of the project"/>
    <s v="Yes"/>
    <s v="The strategy did not change during the course of the project"/>
    <s v="in my opinion the project worked with the relevant stakeholders"/>
    <s v="Not applicable"/>
    <m/>
    <m/>
    <m/>
    <m/>
    <m/>
    <m/>
    <m/>
    <m/>
    <m/>
    <m/>
    <m/>
    <m/>
    <m/>
    <m/>
    <m/>
    <m/>
    <m/>
    <m/>
    <m/>
    <m/>
    <m/>
    <m/>
    <m/>
    <m/>
    <m/>
    <m/>
    <m/>
    <m/>
    <m/>
    <m/>
    <m/>
    <m/>
    <m/>
    <m/>
    <m/>
    <m/>
    <m/>
    <m/>
    <m/>
    <m/>
    <m/>
    <m/>
    <n v="40322125"/>
    <s v="fa9f5660-9a72-488f-b438-b4a28b9ebab2"/>
    <s v="2019-11-06T14:21:54"/>
    <m/>
    <n v="20"/>
  </r>
  <r>
    <s v="2019-11-08T09:21:52.620+01:00"/>
    <x v="20"/>
    <s v="ee.kobotoolbox.org:95X3jDSFYTmJeEQI"/>
    <s v="OK"/>
    <s v="Urs Schaffner"/>
    <x v="2"/>
    <s v="0"/>
    <s v="0"/>
    <s v="0"/>
    <s v="0"/>
    <s v="0"/>
    <s v="0"/>
    <s v="0"/>
    <s v="1"/>
    <m/>
    <s v="PI"/>
    <s v="Ecologist"/>
    <s v="Switzerland"/>
    <s v="Ethiopia, Kenya, Tanzania"/>
    <s v="Male"/>
    <s v="Yes, I would be available for an interview of ca. one hour"/>
    <s v="Ecology"/>
    <s v="PI"/>
    <s v="North"/>
    <s v="Mitigate the negative impacts of invasive alien trees and shrubs to halt land degradation and stabilize social-ecological systems in the invaded areas."/>
    <s v="As PI, I was involved in all parts of the project."/>
    <s v="Economy Ecology Social science Geography"/>
    <s v="1"/>
    <s v="1"/>
    <x v="0"/>
    <s v="1"/>
    <s v="0"/>
    <s v="0"/>
    <m/>
    <s v="Roughly half of the output is interdisciplinary and the other half transdisciplinary"/>
    <m/>
    <m/>
    <m/>
    <m/>
    <s v="Yes"/>
    <s v="Yes, somewhat"/>
    <m/>
    <s v="Yes"/>
    <s v="Yes, very much so"/>
    <m/>
    <s v="Yes"/>
    <s v="Yes, somewhat"/>
    <m/>
    <s v="Yes"/>
    <s v="Yes, somewhat"/>
    <m/>
    <s v="Yes"/>
    <s v="Yes, very much so"/>
    <m/>
    <s v="Yes"/>
    <s v="Yes, very much so"/>
    <n v="3"/>
    <n v="4"/>
    <n v="6"/>
    <n v="6"/>
    <n v="6"/>
    <s v="Simple descriptions of the impacts of woody invasive alien species on the environment and human well-being, creating awareness of the direct links between the environmental health and human well being, from the local to the regional scale, considering the spatio-temporal dynamics of biological invasions as a global driver. As a consequences, knowledge was availed to stakeholders at all spatial scales, from the local to the regional scale."/>
    <m/>
    <m/>
    <s v="Local and National workshops, scientific publications, multiple appearances in different media, creation of Local Implementation Groups, direct communication with subnational and national decision makers (Vice President, Ministers, Directors of National Institutions)."/>
    <s v="All project partners"/>
    <s v="0"/>
    <s v="0"/>
    <s v="1"/>
    <s v="0"/>
    <s v="0"/>
    <s v="0"/>
    <s v="0"/>
    <s v="0"/>
    <s v="0"/>
    <s v="0"/>
    <m/>
    <s v="Yes, it has done so"/>
    <m/>
    <s v="Research knowledge was directly transmitted to decision makers (in personal meetings); this was faciliated by the fact that project grantees had direct contacts/established direct contacts during the project with top decision makers at the national level (Vice President, Ministers, Directors of National Institutions).."/>
    <n v="2"/>
    <s v="Knowledge used in Global review of threats to rangelands (funded through Worldbank), articles published in international popular journals (e.g. National Geographic) and scientific journals; participation in global working group on invasive trees; collabroation with international organizations;"/>
    <n v="4"/>
    <s v="Publications in media with regional influence, e.g. Addis Standard, knowledge exchange with regional programmes (e.g. the Horn of Africa Climate Change Programme)"/>
    <n v="5"/>
    <s v="Project results were one of the factors leading to a National Prosopis Strategy in Kenya and were directly incorporated in the recently drafted National Invasive Species Strategy in Tanzania; knowledge was also incorporated in the revised Forestry Policy of Tanzania."/>
    <n v="5"/>
    <s v="Strong collaboration with actors at the subnational level in the case study regions of the project. Example: collaboration with government, County representatives of national institutions, subnational NGOs such as Northern Rangeland Trust etc in Baringo County, Kenya. See also below."/>
    <n v="6"/>
    <s v="Co-creation of knowledge and co-decision on management approaches with Local Implementation Groups consisting of key stakeholders at the local/subnational level."/>
    <s v="A wide range of stakeholders across multiple spatial scales, from pastoralist communities to international NGOs, Centres and Unions."/>
    <s v="Partly due to the long-term involvement of the grantee's organizations in such activities, partly due to new information gathered during the project."/>
    <s v="Most"/>
    <s v="After funding was confirmed, but prior to the first meeting"/>
    <s v="The project provides research knowledge to stakeholders on a monthly basis"/>
    <m/>
    <m/>
    <m/>
    <m/>
    <s v="Centre for Development and Cooperation"/>
    <s v="3-5 years"/>
    <m/>
    <s v="Kenya Forestry Research Institute"/>
    <s v="&gt;10 years"/>
    <m/>
    <s v="CIB University of Stellenbosch"/>
    <s v="1-2 years"/>
    <s v="Face-to-face meetings Partnership Social media (for example Facebook, Twitter, Instagram, Whatsapp) TV Radio Newspaper Workshops and field visits Peer-reviewed publications Posters"/>
    <s v="1"/>
    <s v="1"/>
    <s v="1"/>
    <s v="1"/>
    <s v="1"/>
    <s v="1"/>
    <s v="1"/>
    <s v="1"/>
    <s v="0"/>
    <s v="1"/>
    <s v="0"/>
    <s v="0"/>
    <m/>
    <s v="Provide a copy of the peer-reviewed publication Provide non-expert interpretations of the results of your own research Provide reviews or summaries of the scientific literature on the subject"/>
    <s v="1"/>
    <s v="1"/>
    <s v="1"/>
    <s v="Yes, they provide logistic support Yes, they assist in data collection They are involved in the research, but in another way than described above"/>
    <s v="1"/>
    <s v="1"/>
    <s v="0"/>
    <s v="1"/>
    <s v="They also conduct the test implementation of Sustainable Land Management practices, and the project partners provide logistic support and assist in data collection"/>
    <s v="Training workshops (Public) lectures MSc students trained as part of the project work PhD students trained as part of the project work"/>
    <s v="1"/>
    <s v="0"/>
    <s v="0"/>
    <s v="1"/>
    <s v="0"/>
    <s v="1"/>
    <s v="1"/>
    <s v="0"/>
    <s v="During the project, most utilisation is observed at local level; however, in terms of long-term impact, it is likely that the highest level of utilsation will be at the subnational and national level."/>
    <s v="The creation of Local Implementation Groups, co-identification of management practices to be tested on the ground, personal contacts with decision makers at the subnational and national levels."/>
    <s v="Travel and per diem were paid for participation in workshops, tools were provided for testing management options in the field; however, no salaries were paid at any time, based on the convicition that uptake of knowledge is highest by people motivated to participate in these activities because the overall topic of the project is considered as highly relevant."/>
    <s v="Lack of time Lack of motivation Other"/>
    <s v="0"/>
    <s v="1"/>
    <s v="0"/>
    <s v="0"/>
    <s v="0"/>
    <s v="0"/>
    <s v="0"/>
    <s v="1"/>
    <s v="0"/>
    <s v="1"/>
    <s v="Institutional setting does not provide enabling environment for uptake of sustainable IAS management."/>
    <m/>
    <m/>
    <m/>
    <m/>
    <m/>
    <m/>
    <m/>
    <s v="Many countries in semi-arid/arid regions"/>
    <s v="?"/>
    <s v="CBD has been helpfulin overcoming lack of motivation at the national level"/>
    <m/>
    <s v="coordination at the regional level, different messages distributed by international/regional stakeholders"/>
    <s v="All regions in Africa"/>
    <s v="Pot. successful: collaboration with CGIAR Centres (e.g. ILRI)"/>
    <s v="Lack of communication and coordination"/>
    <m/>
    <s v="Governance; Institutional settings, incl.land tenure policy; uptake of successful management approarches developed in other countries"/>
    <s v="all countries in Eastern Africa"/>
    <s v="Pot. successful: upscaling of research findings to levels relevant for policy makers; generating political pressure"/>
    <s v="lack of spatially explicit management strategies and coordination, lack of implementation of cheap management options (e.g. biological control)"/>
    <m/>
    <s v="Governance, implementation of environmental management policies,"/>
    <s v="All countries in Eastern Africa"/>
    <s v="Pot. successful: collaboration with NGO who help communities in developing land use plans and management plans (e.g. Northern Rangeland Trust, Tanzania Natural Resource Forum;"/>
    <s v="Lack of spatially explicit management strategies"/>
    <m/>
    <s v="Coordination among communities"/>
    <s v="all countries in Eastern Africa"/>
    <s v="Pot. successful: co-creation of management strategies, demonstration trials."/>
    <s v="Lack of land use security;"/>
    <s v="Improved communication at all levels of utilisation Relevant stakeholders were involved in research Good links between researchers and practitioners Targeted involvement of affected stakeholders in decisions and research design Demonstration trials Workshops More stakeholder interaction at higher level than the target (top-down)"/>
    <s v="1"/>
    <s v="1"/>
    <s v="1"/>
    <s v="1"/>
    <s v="0"/>
    <s v="1"/>
    <s v="1"/>
    <s v="0"/>
    <s v="1"/>
    <s v="0"/>
    <m/>
    <s v="Currently, relatively little impact is seen on the role of international organizations such as FAO, internationally operating NGOs etc."/>
    <s v="Yes"/>
    <s v="No, but the identification of the key stakeholders in achieving impacts has experienced some changes during the lifetime of the project."/>
    <s v="International organizations"/>
    <s v="FAO"/>
    <m/>
    <m/>
    <m/>
    <m/>
    <m/>
    <m/>
    <m/>
    <m/>
    <m/>
    <m/>
    <m/>
    <m/>
    <m/>
    <m/>
    <m/>
    <m/>
    <m/>
    <m/>
    <m/>
    <m/>
    <m/>
    <m/>
    <m/>
    <m/>
    <m/>
    <m/>
    <m/>
    <m/>
    <m/>
    <m/>
    <m/>
    <m/>
    <m/>
    <m/>
    <m/>
    <m/>
    <m/>
    <m/>
    <m/>
    <m/>
    <m/>
    <m/>
    <n v="40471089"/>
    <s v="ed97cb90-2627-4ddd-a012-959b9a6fca49"/>
    <s v="2019-11-08T09:30:43"/>
    <m/>
    <n v="21"/>
  </r>
  <r>
    <s v="2019-10-28T15:41:44.840+01:00"/>
    <x v="21"/>
    <s v="ee.kobotoolbox.org:Uc4RXouEs7WbkkeZ"/>
    <s v="OK"/>
    <s v="Jorge C. Llopis"/>
    <x v="5"/>
    <s v="0"/>
    <s v="0"/>
    <s v="0"/>
    <s v="0"/>
    <s v="0"/>
    <s v="1"/>
    <s v="0"/>
    <s v="0"/>
    <m/>
    <s v="PhD student"/>
    <s v="Geographer, at the interface between Human and Physical geography"/>
    <s v="Switzerland"/>
    <s v="Madagascar"/>
    <s v="Male"/>
    <s v="Yes, I would be available for an interview of ca. one hour"/>
    <s v="Geography"/>
    <s v="PhD student"/>
    <s v="North"/>
    <s v="To understand the influence of telecoupling processes (e.g. export cash crops price fluctuations and implementation of protected areas) on land use change and human well-being in tropical forest frontier contexts"/>
    <m/>
    <s v="Social science Geography"/>
    <s v="0"/>
    <s v="0"/>
    <x v="0"/>
    <s v="1"/>
    <s v="0"/>
    <s v="0"/>
    <m/>
    <s v="Roughly half of the output is interdisciplinary and the other half transdisciplinary"/>
    <m/>
    <m/>
    <m/>
    <m/>
    <s v="Don't know"/>
    <s v="Don't know"/>
    <m/>
    <s v="Don't know"/>
    <s v="Don't know"/>
    <m/>
    <s v="Don't know"/>
    <s v="Don't know"/>
    <m/>
    <s v="Yes"/>
    <s v="Yes, somewhat"/>
    <m/>
    <s v="Yes"/>
    <s v="Yes, somewhat"/>
    <m/>
    <s v="Yes"/>
    <s v="Yes, very much so"/>
    <n v="4"/>
    <n v="5"/>
    <n v="5"/>
    <n v="5"/>
    <n v="6"/>
    <s v="Knowledge on sustainable land management (in a broad sense, sustainable not only environmentally, but also socially and economically), with the aim of informing policy and practice at regional and national scales, to be applied at the local scale"/>
    <s v="Yes"/>
    <m/>
    <s v="Setting up multi-stakeholders platforms at national and sub-national scale; publication of policy briefs; publication of scientific articles; presentation of results in research sites; presentation of results at international conferences."/>
    <s v="The project leadership PIs All project partners MSc and PhD students You"/>
    <s v="1"/>
    <s v="1"/>
    <s v="1"/>
    <s v="1"/>
    <s v="1"/>
    <s v="0"/>
    <s v="0"/>
    <s v="0"/>
    <s v="0"/>
    <s v="0"/>
    <m/>
    <s v="Yes, but it has not achieved policy change yet"/>
    <s v="Further engagement with stakeholders, and possibly, establishing a roadmap for translating our results into policy"/>
    <m/>
    <n v="3"/>
    <s v="Several citations in scientific articles, sharing Twitter and Facebook posts."/>
    <n v="3"/>
    <s v="Several citations in scientific articles, sharing Twitter and Facebook posts."/>
    <n v="4"/>
    <s v="Members of the research team have been invited to meetings by stakeholders at the national level"/>
    <n v="2"/>
    <s v="The members of the team are committed to facilitate adoption by stakeholders a the sub-national level, but still more effort is needed to accomplish it."/>
    <n v="6"/>
    <s v="The PACT projets are being currently implemented, which is leading to direct application of our knowledge at the local scale"/>
    <s v="National scale: ministries' staff members, conservation NGOs directors, civil society actors. Sub-national scale: Protected areas' managers, private companies managers, environmental activists, development NGOs' representatives, sub-national authorities. Local scale: Local authorities (both formal and traditional), farmers, women organisations, religious leaders"/>
    <s v="Our research institution has a long history of engagement in research in the area, which greatly facilitated the identification of the relevant stakeholders. in addition, our research institution counts with the help of a local research assitant that is particularly known and appreciated at the sub-national and local scales"/>
    <s v="A few"/>
    <s v="Don't know"/>
    <s v="The project provides research knowledge to stakeholders on a quarterly basis"/>
    <m/>
    <m/>
    <m/>
    <m/>
    <s v="Ecole Superiere des Sciences Agronomiques, Université d'Antananarivo"/>
    <s v="&gt;10 years"/>
    <m/>
    <s v="Local research assistant"/>
    <s v="3-5 years"/>
    <m/>
    <s v="Conservation NGOs"/>
    <s v="3-5 years"/>
    <s v="Face-to-face meetings Partnership Workshops and field visits Peer-reviewed publications Flyers or brochures Posters"/>
    <s v="1"/>
    <s v="1"/>
    <s v="0"/>
    <s v="0"/>
    <s v="0"/>
    <s v="0"/>
    <s v="1"/>
    <s v="1"/>
    <s v="1"/>
    <s v="1"/>
    <s v="0"/>
    <s v="0"/>
    <m/>
    <s v="Provide a copy of the peer-reviewed publication Provide non-expert interpretations of the results of your own research"/>
    <s v="1"/>
    <s v="1"/>
    <s v="0"/>
    <s v="They are involved in the research, but in another way than described above"/>
    <s v="0"/>
    <s v="0"/>
    <s v="0"/>
    <s v="1"/>
    <s v="They guide to certain extent the research by pointing to relevant aspects to investigate in-depth. Stakeholders also assist in the interpretation of results, and help understand their relevance"/>
    <s v="Training workshops"/>
    <s v="1"/>
    <s v="0"/>
    <s v="0"/>
    <s v="0"/>
    <s v="0"/>
    <s v="0"/>
    <s v="0"/>
    <s v="0"/>
    <s v="At the local scale, the knowledge generated by our r4d project is been implemented in the form of PACTs"/>
    <s v="Multi-stakeholders workshops, presentation of results and implementation of PACTs"/>
    <s v="I don't know."/>
    <s v="Lack of time Lack of financial incentives Other"/>
    <s v="0"/>
    <s v="1"/>
    <s v="0"/>
    <s v="0"/>
    <s v="1"/>
    <s v="0"/>
    <s v="0"/>
    <s v="0"/>
    <s v="0"/>
    <s v="1"/>
    <s v="National: lack of institutional channels and structures to feed our findings into policy making. Sub-national scale: The diverging and often conflicting interests and agendas of different stake-holders might hinder utilisation of the knowledge generated through our project."/>
    <m/>
    <m/>
    <m/>
    <m/>
    <m/>
    <m/>
    <m/>
    <m/>
    <m/>
    <m/>
    <m/>
    <m/>
    <m/>
    <m/>
    <m/>
    <m/>
    <s v="Lack of time,"/>
    <s v="Madagascar"/>
    <m/>
    <s v="Barriers: I have attended several multi-stakeholder meetings and could ascertain their concerns about lack of time, and about lack of institutional structures to feed our findings into policy making"/>
    <m/>
    <s v="Conflicting agendas between stake-holders"/>
    <s v="Madagascar"/>
    <s v="Succesful: multi-stakeholder workshops with actors from other regions with comparable situations, to allow for cross-fertilisation of ideas"/>
    <s v="Barriers: I have attended several multi-stakeholder meetings and one can ascertain some of the conflicting points, also supported by individual conversations with different stakeholders. Solutions: still taking place"/>
    <m/>
    <s v="Lack of funding for putting all relevant findings in practice, and financial incentives to independently adopt some of our findings"/>
    <s v="Madagascar"/>
    <s v="Succesful: Implementation of PACTs"/>
    <s v="Barriers: conversations with local populations. Solutions: visits to PACTs being implemented, and exchange with local actors involvedin them"/>
    <s v="Improved communication at all levels of utilisation Relevant stakeholders were involved in research Targeted involvement of affected stakeholders in decisions and research design Identification of champions"/>
    <s v="1"/>
    <s v="1"/>
    <s v="0"/>
    <s v="1"/>
    <s v="1"/>
    <s v="0"/>
    <s v="0"/>
    <s v="0"/>
    <s v="0"/>
    <s v="0"/>
    <m/>
    <s v="Probably, interaction with and attemps at facilitating adoption of results by private stakeholders (i.e. companies) is the most difficult in our project. Then, it is also difficult to find the appropriate strategy when the economic interests of actors at stake are strong."/>
    <s v="Don't know"/>
    <s v="I don't think the overall strategy changed much during the course of the projects, because the strategy first devised was the most appropriate for the objectives of the project."/>
    <s v="Private actors. The project have been frequently interacting with them since the early stages of the project, but the interests they might have in continuing with their business-as-usual strategy might be an important impediment for adpotion of results"/>
    <s v="I do not have this information"/>
    <m/>
    <m/>
    <m/>
    <m/>
    <m/>
    <m/>
    <m/>
    <m/>
    <m/>
    <m/>
    <m/>
    <m/>
    <m/>
    <m/>
    <m/>
    <m/>
    <m/>
    <m/>
    <m/>
    <m/>
    <m/>
    <m/>
    <m/>
    <m/>
    <m/>
    <m/>
    <m/>
    <m/>
    <m/>
    <m/>
    <m/>
    <m/>
    <m/>
    <m/>
    <m/>
    <m/>
    <m/>
    <m/>
    <m/>
    <m/>
    <m/>
    <m/>
    <n v="40471651"/>
    <s v="5cbfe0c3-5bac-47f7-9ded-4daad164832d"/>
    <s v="2019-11-08T09:43:10"/>
    <m/>
    <n v="22"/>
  </r>
  <r>
    <s v="2019-11-08T13:17:21.852+03:00"/>
    <x v="22"/>
    <s v="ee.kobotoolbox.org:85IGuPr4PXKiaigC"/>
    <s v="OK"/>
    <s v="Prof. George C. Kajembe"/>
    <x v="2"/>
    <s v="0"/>
    <s v="0"/>
    <s v="0"/>
    <s v="0"/>
    <s v="0"/>
    <s v="0"/>
    <s v="0"/>
    <s v="1"/>
    <s v="Not Applicable"/>
    <s v="Grantee"/>
    <s v="Natural Resouces Governance; Socio-Economics and Institutional Analysis"/>
    <s v="Tanzania"/>
    <s v="Kenya"/>
    <s v="Male"/>
    <s v="Yes, I would be available for an interview of ca. one hour"/>
    <s v="Socio-economics"/>
    <s v="Grantee"/>
    <s v="South"/>
    <s v="Understand local processes affecting the invasiveness of woody invasive species, their effects on biodiversity, ecosystem services and human well-being"/>
    <m/>
    <s v="Economy Ecology Social science Geography"/>
    <s v="1"/>
    <s v="1"/>
    <x v="0"/>
    <s v="1"/>
    <s v="0"/>
    <s v="0"/>
    <m/>
    <s v="NA"/>
    <m/>
    <m/>
    <m/>
    <m/>
    <s v="Yes"/>
    <s v="Yes, very much so"/>
    <m/>
    <s v="Yes"/>
    <s v="Yes, very much so"/>
    <m/>
    <s v="Yes"/>
    <s v="Yes, somewhat"/>
    <m/>
    <s v="Yes"/>
    <s v="Yes, very much so"/>
    <m/>
    <s v="Yes"/>
    <s v="Yes, very much so"/>
    <m/>
    <s v="Yes"/>
    <s v="Yes, very much so"/>
    <n v="2"/>
    <n v="3"/>
    <n v="3"/>
    <n v="3"/>
    <n v="6"/>
    <s v="Transmission"/>
    <s v="Yes"/>
    <m/>
    <s v="Working with stakeholders at local and national levels"/>
    <s v="All project partners"/>
    <s v="0"/>
    <s v="0"/>
    <s v="1"/>
    <s v="0"/>
    <s v="0"/>
    <s v="0"/>
    <s v="0"/>
    <s v="0"/>
    <s v="0"/>
    <s v="0"/>
    <m/>
    <s v="Yes, but it has not achieved policy change yet"/>
    <s v="Having round table discussions with policy makers"/>
    <m/>
    <n v="3"/>
    <s v="Through scientific publications"/>
    <n v="3"/>
    <s v="Through scientific publications"/>
    <n v="2"/>
    <s v="News articles"/>
    <n v="2"/>
    <s v="News articles"/>
    <n v="6"/>
    <s v="On farms research plots"/>
    <s v="Distrct officials and villagers"/>
    <s v="Through a snow ball method"/>
    <s v="A few"/>
    <s v="In the first half year of the project"/>
    <s v="The project provides research knowledge to stakeholders on a annual basis"/>
    <m/>
    <m/>
    <m/>
    <m/>
    <s v="Lingano Agriculktural Research Centre"/>
    <s v="&gt;10 years"/>
    <m/>
    <s v="Tanzania Forest Sevice"/>
    <s v="&gt;10 years"/>
    <m/>
    <s v="Forestry and Beekeeping Division"/>
    <s v="&gt;10 years"/>
    <s v="Flyers or brochures"/>
    <s v="0"/>
    <s v="0"/>
    <s v="0"/>
    <s v="0"/>
    <s v="0"/>
    <s v="0"/>
    <s v="0"/>
    <s v="0"/>
    <s v="1"/>
    <s v="0"/>
    <s v="0"/>
    <s v="0"/>
    <m/>
    <s v="Provide non-expert interpretations of the results of your own research"/>
    <s v="0"/>
    <s v="1"/>
    <s v="0"/>
    <s v="Yes, they provide logistic support"/>
    <s v="1"/>
    <s v="0"/>
    <s v="0"/>
    <s v="0"/>
    <m/>
    <s v="Training workshops"/>
    <s v="1"/>
    <s v="0"/>
    <s v="0"/>
    <s v="0"/>
    <s v="0"/>
    <s v="0"/>
    <s v="0"/>
    <s v="0"/>
    <s v="Participatory workshops"/>
    <s v="Participatory workshops"/>
    <s v="Yes to some extent"/>
    <s v="Lack of financial incentives"/>
    <s v="0"/>
    <s v="0"/>
    <s v="0"/>
    <s v="0"/>
    <s v="1"/>
    <s v="0"/>
    <s v="0"/>
    <s v="0"/>
    <s v="0"/>
    <s v="0"/>
    <m/>
    <m/>
    <m/>
    <m/>
    <m/>
    <m/>
    <m/>
    <s v="Finacial incentives"/>
    <s v="Tanzania"/>
    <m/>
    <m/>
    <m/>
    <m/>
    <m/>
    <m/>
    <m/>
    <m/>
    <m/>
    <m/>
    <m/>
    <m/>
    <m/>
    <m/>
    <m/>
    <m/>
    <m/>
    <m/>
    <m/>
    <m/>
    <m/>
    <m/>
    <s v="Good links between researchers and practitioners"/>
    <s v="0"/>
    <s v="0"/>
    <s v="1"/>
    <s v="0"/>
    <s v="0"/>
    <s v="0"/>
    <s v="0"/>
    <s v="0"/>
    <s v="0"/>
    <s v="0"/>
    <m/>
    <s v="Not all all"/>
    <s v="Yes"/>
    <s v="Yes there have a signicant impact"/>
    <s v="Senior government officials"/>
    <s v="Director of Forestry anf Beekeeping,  Ministry of Natural Resources and Tourism, Dar es Salaam"/>
    <m/>
    <m/>
    <m/>
    <m/>
    <m/>
    <m/>
    <m/>
    <m/>
    <m/>
    <m/>
    <m/>
    <m/>
    <m/>
    <m/>
    <m/>
    <m/>
    <m/>
    <m/>
    <m/>
    <m/>
    <m/>
    <m/>
    <m/>
    <m/>
    <m/>
    <m/>
    <m/>
    <m/>
    <m/>
    <m/>
    <m/>
    <m/>
    <m/>
    <m/>
    <m/>
    <m/>
    <m/>
    <m/>
    <m/>
    <m/>
    <m/>
    <m/>
    <n v="40481206"/>
    <s v="615f9441-85bd-414b-af2e-cc7179586217"/>
    <s v="2019-11-08T12:26:29"/>
    <m/>
    <n v="23"/>
  </r>
  <r>
    <s v="2019-11-08T14:03:34.681+01:00"/>
    <x v="23"/>
    <s v="ee.kobotoolbox.org:Z8ixATnWtvfHEBYT"/>
    <s v="OK"/>
    <s v="Albrecht Ehrensperger"/>
    <x v="7"/>
    <s v="0"/>
    <s v="0"/>
    <s v="0"/>
    <s v="0"/>
    <s v="1"/>
    <s v="0"/>
    <s v="0"/>
    <s v="1"/>
    <s v="ProBE"/>
    <s v="PI"/>
    <s v="Geographer"/>
    <s v="Switzerland"/>
    <s v="Kenya, Tanzania"/>
    <s v="Male"/>
    <s v="Yes, I would be available for an interview of ca. one hour"/>
    <s v="Geography"/>
    <s v="PI"/>
    <s v="North"/>
    <s v="The overall goal is to assess the prospects of sustainable biomass energy value chains in rural–urban contexts in East Africa, with a view to contributing to the formulation and implementation of knowledge-based energy policies that improve urban populations’ access to energy for cooking and safeguard smallholders’ income opportunities"/>
    <m/>
    <s v="Economy Ecology Social science Geography"/>
    <s v="1"/>
    <s v="1"/>
    <x v="0"/>
    <s v="1"/>
    <s v="0"/>
    <s v="0"/>
    <m/>
    <s v="The large majority (&gt;75%) was interdisciplinary and a small minority (&lt;25%) transdisciplinary"/>
    <m/>
    <m/>
    <m/>
    <m/>
    <s v="No"/>
    <s v="No"/>
    <m/>
    <s v="Yes"/>
    <s v="Yes, somewhat"/>
    <m/>
    <s v="Yes"/>
    <s v="Yes, somewhat"/>
    <m/>
    <s v="Yes"/>
    <s v="Yes, somewhat"/>
    <m/>
    <s v="Yes"/>
    <s v="Yes, somewhat"/>
    <m/>
    <s v="Don't know"/>
    <s v="Don't know"/>
    <n v="3"/>
    <n v="3"/>
    <n v="4"/>
    <n v="5"/>
    <n v="6"/>
    <s v="Knowledge about sustainable energy systems, from local to sub-national scale, with the additional aim of influencing national policy making."/>
    <s v="Partially"/>
    <s v="Limitations due to lacking finances at knowledge dissemination stage."/>
    <s v="Workshops, policy briefs, individual contacts, capacity building"/>
    <s v="All project partners"/>
    <s v="0"/>
    <s v="0"/>
    <s v="1"/>
    <s v="0"/>
    <s v="0"/>
    <s v="0"/>
    <s v="0"/>
    <s v="0"/>
    <s v="0"/>
    <s v="0"/>
    <m/>
    <s v="Yes, but it has not achieved policy change yet"/>
    <s v="Let's be realistic guys! This was a 3 years research project. Unless there is an ongoing policy process into which one could tap, nothing is likely to happen within project life time."/>
    <m/>
    <n v="2"/>
    <s v="Various publications were produced and disseminated. Read, view and citation counts in Research Gate."/>
    <n v="1"/>
    <s v="No idea. Please remove the tick box that I had to insert above to be able to move on with the questionnaire"/>
    <n v="2"/>
    <s v="Participation of national scale actors in stakeholder workshops"/>
    <n v="2"/>
    <s v="same as previous"/>
    <n v="2"/>
    <s v="Same as above"/>
    <s v="Actors along the biomass energy value chains from producers to consumers, as well as regulators influencing these value chains (Mainly at county level)."/>
    <s v="Through existing contacts (CETRAD, Practical Action, TaTEDO)."/>
    <s v="A few"/>
    <s v="In the first half year of the project"/>
    <s v="The project provides research knowledge to stakeholders irregularly, but more than once since the project started"/>
    <m/>
    <m/>
    <m/>
    <m/>
    <s v="CETRAD"/>
    <s v="&gt;10 years"/>
    <m/>
    <s v="Practical Action (5 - 10 years but with interruptions)"/>
    <s v="5-10 years"/>
    <m/>
    <s v="TaTEDO (actually it was the first time we worked with them, but the questionnaire does not offer this option)"/>
    <s v="1-2 years"/>
    <s v="Face-to-face meetings Partnership Workshops and field visits Peer-reviewed publications Flyers or brochures"/>
    <s v="1"/>
    <s v="1"/>
    <s v="0"/>
    <s v="0"/>
    <s v="0"/>
    <s v="0"/>
    <s v="1"/>
    <s v="1"/>
    <s v="1"/>
    <s v="0"/>
    <s v="0"/>
    <s v="0"/>
    <m/>
    <s v="Provide non-expert interpretations of the results of your own research"/>
    <s v="0"/>
    <s v="1"/>
    <s v="0"/>
    <s v="Yes, they assist in data collection"/>
    <s v="0"/>
    <s v="1"/>
    <s v="0"/>
    <s v="0"/>
    <m/>
    <s v="Training workshops MSc students trained as part of the project work PhD students trained as part of the project work"/>
    <s v="1"/>
    <s v="0"/>
    <s v="0"/>
    <s v="0"/>
    <s v="0"/>
    <s v="1"/>
    <s v="1"/>
    <s v="0"/>
    <s v="Student training. By far."/>
    <s v="Capacity development. For the rest, the time span is too short to judge."/>
    <s v="Yes, we took care of travel and accommodation costs"/>
    <s v="Other"/>
    <s v="0"/>
    <s v="0"/>
    <s v="0"/>
    <s v="0"/>
    <s v="0"/>
    <s v="0"/>
    <s v="0"/>
    <s v="0"/>
    <s v="0"/>
    <s v="1"/>
    <s v="I put Other because honestly I don't know. Maybe one could add another category &quot;Because people have more urgent concerns than sustainable biomass energy&quot;"/>
    <m/>
    <m/>
    <m/>
    <m/>
    <m/>
    <m/>
    <s v="People are downing in information"/>
    <s v="All"/>
    <s v="Publish only what is super mega important and relevant"/>
    <s v="It's all over the place"/>
    <m/>
    <s v="Other priorities"/>
    <s v="all"/>
    <s v="identify and target the most potent entry points and have a long term strategy"/>
    <m/>
    <m/>
    <s v="other priorities, lack of means"/>
    <s v="all"/>
    <s v="same as previous"/>
    <m/>
    <m/>
    <s v="same"/>
    <s v="all"/>
    <s v="same"/>
    <m/>
    <m/>
    <s v="same"/>
    <s v="all"/>
    <s v="same"/>
    <m/>
    <s v="Targeted involvement of affected stakeholders in decisions and research design Workshops"/>
    <s v="0"/>
    <s v="0"/>
    <s v="0"/>
    <s v="1"/>
    <s v="0"/>
    <s v="0"/>
    <s v="1"/>
    <s v="0"/>
    <s v="0"/>
    <s v="0"/>
    <m/>
    <s v="All had limited impact. One would need at least 10 times the budget to be able to actively sustain a policy process. We should get away from the illusion that we are going to save the world with a 3-years / 1 million resaerch proejct."/>
    <s v="Yes"/>
    <s v="We wanted to produce an additional knowledge product (an inventory of improved biomass cooking technologies) but had to renounce due to shortage of funds."/>
    <s v="Implementation partnership with relevant departments of local authorities"/>
    <s v="Kitui County Authorities"/>
    <m/>
    <m/>
    <m/>
    <m/>
    <m/>
    <m/>
    <m/>
    <m/>
    <m/>
    <m/>
    <m/>
    <m/>
    <m/>
    <m/>
    <m/>
    <m/>
    <m/>
    <m/>
    <m/>
    <m/>
    <m/>
    <m/>
    <m/>
    <m/>
    <m/>
    <m/>
    <m/>
    <m/>
    <m/>
    <m/>
    <m/>
    <m/>
    <m/>
    <m/>
    <m/>
    <m/>
    <m/>
    <m/>
    <m/>
    <m/>
    <m/>
    <m/>
    <n v="40485462"/>
    <s v="b4debab6-5a08-410e-9ceb-9469f32ccd3d"/>
    <s v="2019-11-08T13:42:17"/>
    <m/>
    <n v="24"/>
  </r>
  <r>
    <s v="2019-10-03T14:30:21.409+03:00"/>
    <x v="24"/>
    <s v="ee.kobotoolbox.org:H6QnjVbXmFseaogG"/>
    <s v="OK"/>
    <s v="Ihoby"/>
    <x v="6"/>
    <s v="0"/>
    <s v="1"/>
    <s v="0"/>
    <s v="0"/>
    <s v="0"/>
    <s v="0"/>
    <s v="0"/>
    <s v="0"/>
    <m/>
    <s v="MSc student and local coordinator"/>
    <s v="I'm an agronom engineer with a speciality on forestry and environment. The specific field I worked with is the use of GIS and remote sensing to better understand the spatio-temporal dynamics of the lake and the Alaotra watershed's landcover in Madagascar."/>
    <s v="Madagascar"/>
    <s v="Madagascar"/>
    <s v="Female"/>
    <s v="No, not this time"/>
    <s v="Agricultural engineering"/>
    <s v="MSc student"/>
    <s v="South"/>
    <s v="To understand the dynamic of the Alaotra lake in Madagascar between 1990 to 2014. To search fo the main drivers of changes in the watershed around this lake"/>
    <m/>
    <s v="Ecology Geography"/>
    <s v="0"/>
    <s v="1"/>
    <x v="1"/>
    <s v="1"/>
    <s v="0"/>
    <s v="0"/>
    <m/>
    <s v="I don't know/unsure"/>
    <m/>
    <m/>
    <m/>
    <m/>
    <s v="Don't know"/>
    <s v="Don't know"/>
    <m/>
    <s v="Don't know"/>
    <s v="Don't know"/>
    <m/>
    <s v="Don't know"/>
    <s v="Don't know"/>
    <m/>
    <s v="Yes"/>
    <m/>
    <m/>
    <s v="No"/>
    <m/>
    <m/>
    <s v="No"/>
    <s v="No"/>
    <n v="3"/>
    <n v="3"/>
    <n v="1"/>
    <n v="1"/>
    <n v="5"/>
    <s v="The project aims to avail the use of the GIS and the remote sensing tools with the analyses capacity of the researcher at the Maningory watershed."/>
    <s v="Yes"/>
    <m/>
    <s v="Workshops, role playing games, training, sensitization, website and social media launching"/>
    <s v="You Scientific partners"/>
    <s v="0"/>
    <s v="0"/>
    <s v="0"/>
    <s v="0"/>
    <s v="1"/>
    <s v="0"/>
    <s v="1"/>
    <s v="0"/>
    <s v="0"/>
    <s v="0"/>
    <m/>
    <s v="Yes, but it has not achieved policy change yet"/>
    <s v="- The results of the study need to be given to the decision makers who must have a look and much interests on them - The topics of the research must be relevant through time and scale. They need to meet the crucial matters and the concrete solutions with their implementation. - For all of this decision makers and researchers have to better work together since the start of the project until it's end, and they need to sign a committment letter at the beginning which asks for permanent efforts from the both of them. - For the implementation, the global program must put fund on this to ensure a part of the effective development after the research is done."/>
    <m/>
    <n v="3"/>
    <s v="Papers were published during the project"/>
    <n v="3"/>
    <s v="Papers were published during the project"/>
    <n v="1"/>
    <s v="The research was presented on the AlaReLa conference at the ESSA where many others people from the research and the operational at the national scale were invited."/>
    <n v="1"/>
    <s v="A second presentation was done at the same place through an other conference about the agriculture."/>
    <n v="6"/>
    <s v="Local decision makers showed their awareness of the topics. They always attend on each workshops and meeting with the project reserchers and they actively participate"/>
    <s v="Local stakeholders (decision makers and farmers)"/>
    <s v="Through bibliographic documentation and discussion with experts"/>
    <s v="Don't know"/>
    <s v="In the first year of the project"/>
    <s v="The project provides research knowledge to stakeholders on a annual basis"/>
    <m/>
    <m/>
    <m/>
    <m/>
    <s v="Ecole Supérieure des Sciences Agronomiques"/>
    <s v="3-5 years"/>
    <m/>
    <s v="Madagascar Wildlife Conservation"/>
    <s v="3-5 years"/>
    <m/>
    <s v="Direction Régionale de l'Ecologie, de l'Environnement et des Forêts Alaotra Mangoro"/>
    <s v="3-5 years"/>
    <s v="Face-to-face meetings Partnership Workshops and field visits"/>
    <s v="1"/>
    <s v="1"/>
    <s v="0"/>
    <s v="0"/>
    <s v="0"/>
    <s v="0"/>
    <s v="1"/>
    <s v="0"/>
    <s v="0"/>
    <s v="0"/>
    <s v="0"/>
    <s v="0"/>
    <m/>
    <s v="Provide reviews or summaries of the scientific literature on the subject"/>
    <s v="0"/>
    <s v="0"/>
    <s v="1"/>
    <s v="Yes, they provide logistic support Yes, they assist in data collection"/>
    <s v="1"/>
    <s v="1"/>
    <s v="0"/>
    <s v="0"/>
    <m/>
    <s v="Training workshops"/>
    <s v="1"/>
    <s v="0"/>
    <s v="0"/>
    <s v="0"/>
    <s v="0"/>
    <s v="0"/>
    <s v="0"/>
    <s v="0"/>
    <s v="With the ESSA where I started my laboratory analyses during a year."/>
    <s v="Knowledges need to be shared to let them grow more and more. This can be by training or by experiences exchange with other experts."/>
    <s v="A little, especially when it was a meeting that takes a day because people also has their main occupation everyday."/>
    <s v="Limited access to literature Lack of time Reliance on other sources of information"/>
    <s v="1"/>
    <s v="1"/>
    <s v="0"/>
    <s v="0"/>
    <s v="0"/>
    <s v="1"/>
    <s v="0"/>
    <s v="0"/>
    <s v="0"/>
    <s v="0"/>
    <m/>
    <m/>
    <m/>
    <m/>
    <m/>
    <m/>
    <m/>
    <m/>
    <m/>
    <m/>
    <m/>
    <m/>
    <m/>
    <m/>
    <m/>
    <m/>
    <m/>
    <m/>
    <m/>
    <m/>
    <m/>
    <m/>
    <m/>
    <m/>
    <m/>
    <m/>
    <m/>
    <m/>
    <m/>
    <m/>
    <m/>
    <s v="Improved communication at all levels of utilisation Good links between researchers and practitioners Public information meetings"/>
    <s v="1"/>
    <s v="0"/>
    <s v="1"/>
    <s v="0"/>
    <s v="0"/>
    <s v="0"/>
    <s v="0"/>
    <s v="1"/>
    <s v="0"/>
    <s v="0"/>
    <m/>
    <s v="I didn't find any"/>
    <s v="Yes"/>
    <s v="I think the impact need much time than 2 or 3 years to be percieved."/>
    <s v="The responsible of the meteorological informations who has the completed data"/>
    <s v="I think that the project had already interacted with many stakeholders before. The most important thing is now to find how these research results can be really used by the local population to contribute to their livelihood development"/>
    <m/>
    <m/>
    <m/>
    <m/>
    <m/>
    <m/>
    <m/>
    <m/>
    <m/>
    <m/>
    <m/>
    <m/>
    <m/>
    <m/>
    <m/>
    <m/>
    <m/>
    <m/>
    <m/>
    <m/>
    <m/>
    <m/>
    <m/>
    <m/>
    <m/>
    <m/>
    <m/>
    <m/>
    <m/>
    <m/>
    <m/>
    <m/>
    <m/>
    <m/>
    <m/>
    <m/>
    <m/>
    <m/>
    <m/>
    <m/>
    <m/>
    <m/>
    <n v="40489350"/>
    <s v="67ce6633-ac7d-46d5-93d2-e6398ed894f9"/>
    <s v="2019-11-08T14:32:34"/>
    <m/>
    <n v="25"/>
  </r>
  <r>
    <s v="2019-11-08T13:41:31.508+07:30"/>
    <x v="25"/>
    <s v="ee.kobotoolbox.org:f7PzKwyaP3VZdW35"/>
    <s v="OK"/>
    <s v="Aung Myin Htun"/>
    <x v="5"/>
    <s v="0"/>
    <s v="0"/>
    <s v="0"/>
    <s v="0"/>
    <s v="0"/>
    <s v="1"/>
    <s v="0"/>
    <s v="0"/>
    <m/>
    <s v="Research Assistant"/>
    <s v="I'm working as a reserach assistant for the r4d telecoupling project."/>
    <s v="Myanmar"/>
    <s v="Switzerland"/>
    <s v="Male"/>
    <s v="No, not this time"/>
    <s v="NA"/>
    <s v="Scientist"/>
    <s v="South"/>
    <s v="The aims of the project is to pursues the overall goal of devising and testing innovative strategies and institutional arrangements for securing ecosystem service flows and human well-being within and between telecoupled landscapes."/>
    <m/>
    <s v="Economy Ecology Social science Geography"/>
    <s v="1"/>
    <s v="1"/>
    <x v="0"/>
    <s v="1"/>
    <s v="0"/>
    <s v="0"/>
    <m/>
    <s v="I don't know/unsure"/>
    <m/>
    <m/>
    <m/>
    <m/>
    <s v="No"/>
    <s v="No"/>
    <m/>
    <s v="No"/>
    <s v="No"/>
    <m/>
    <s v="No"/>
    <s v="No"/>
    <m/>
    <s v="Yes"/>
    <s v="Yes, somewhat"/>
    <m/>
    <s v="Yes"/>
    <s v="Yes, somewhat"/>
    <m/>
    <s v="Yes"/>
    <s v="Yes, very much so"/>
    <n v="1"/>
    <n v="2"/>
    <n v="3"/>
    <n v="4"/>
    <n v="5"/>
    <s v="I think that knowledge shareing and public awareness raising are needed on both regional and local stakeholders."/>
    <s v="Yes"/>
    <m/>
    <s v="Collaboration with key actors (governments, stakeholders, local communities)"/>
    <s v="The project leadership PIs All project partners MSc and PhD students You Non-academic partners Scientific partners A designated person for communicating with external stakeholders One project participant is in charge of social media and website updates"/>
    <s v="1"/>
    <s v="1"/>
    <s v="1"/>
    <s v="1"/>
    <s v="1"/>
    <s v="1"/>
    <s v="1"/>
    <s v="1"/>
    <s v="1"/>
    <s v="0"/>
    <m/>
    <s v="No"/>
    <m/>
    <m/>
    <n v="6"/>
    <s v="Our r4d project had been submitted many reports for both local and Internation version."/>
    <n v="6"/>
    <s v="Our project contribute not only financially but also knowledge raising training to develop the livelihood of the people. We also made the facebook page and then every people can find our results, our reports and other knowledge easily."/>
    <n v="1"/>
    <s v="Our project collaborate with the regional and national CSO, NGOs."/>
    <n v="6"/>
    <s v="We are sharing our achievements, activities and all of our movement within the r4d project running countries."/>
    <n v="2"/>
    <s v="Now, all of the regional governmental departments and all of the peoples from our case study sites areas are satisfied with the results and  out come of the r4d project.s"/>
    <s v="Local CSO, NGO, local communities,etc."/>
    <s v="-"/>
    <s v="Don't know"/>
    <s v="In the first year of the project"/>
    <s v="The project provides research knowledge to stakeholders irregularly, but more than once since the project started"/>
    <m/>
    <m/>
    <m/>
    <m/>
    <s v="OneMap Myanmar"/>
    <s v="1-2 years"/>
    <m/>
    <s v="FFI"/>
    <s v="3-5 years"/>
    <m/>
    <s v="DRA"/>
    <s v="1-2 years"/>
    <s v="Face-to-face meetings Social media (for example Facebook, Twitter, Instagram, Whatsapp) Workshops and field visits"/>
    <s v="1"/>
    <s v="0"/>
    <s v="1"/>
    <s v="0"/>
    <s v="0"/>
    <s v="0"/>
    <s v="1"/>
    <s v="0"/>
    <s v="0"/>
    <s v="0"/>
    <s v="0"/>
    <s v="0"/>
    <m/>
    <s v="Provide a copy of the peer-reviewed publication"/>
    <s v="1"/>
    <s v="0"/>
    <s v="0"/>
    <s v="Yes, they assist in data collection"/>
    <s v="0"/>
    <s v="1"/>
    <s v="0"/>
    <s v="0"/>
    <m/>
    <s v="Training workshops Vocational training MSc students trained as part of the project work PhD students trained as part of the project work"/>
    <s v="1"/>
    <s v="1"/>
    <s v="0"/>
    <s v="0"/>
    <s v="0"/>
    <s v="1"/>
    <s v="1"/>
    <s v="0"/>
    <s v="-"/>
    <s v="regional"/>
    <s v="We don't provided financial to the stakeholders to get their motivation."/>
    <s v="Results/suggestions are not realistic, relevant or applicable in the local context"/>
    <s v="0"/>
    <s v="0"/>
    <s v="0"/>
    <s v="0"/>
    <s v="0"/>
    <s v="0"/>
    <s v="0"/>
    <s v="0"/>
    <s v="1"/>
    <s v="0"/>
    <m/>
    <m/>
    <m/>
    <m/>
    <m/>
    <m/>
    <m/>
    <m/>
    <m/>
    <m/>
    <m/>
    <m/>
    <m/>
    <m/>
    <m/>
    <m/>
    <m/>
    <m/>
    <m/>
    <m/>
    <m/>
    <m/>
    <m/>
    <m/>
    <m/>
    <m/>
    <m/>
    <m/>
    <m/>
    <m/>
    <m/>
    <s v="Improved communication at all levels of utilisation"/>
    <s v="1"/>
    <s v="0"/>
    <s v="0"/>
    <s v="0"/>
    <s v="0"/>
    <s v="0"/>
    <s v="0"/>
    <s v="0"/>
    <s v="0"/>
    <s v="0"/>
    <m/>
    <s v="I like all strategies undertaken by the project"/>
    <s v="Yes"/>
    <s v="-"/>
    <s v="-"/>
    <s v="-"/>
    <m/>
    <m/>
    <m/>
    <m/>
    <m/>
    <m/>
    <m/>
    <m/>
    <m/>
    <m/>
    <m/>
    <m/>
    <m/>
    <m/>
    <m/>
    <m/>
    <m/>
    <m/>
    <m/>
    <m/>
    <m/>
    <m/>
    <m/>
    <m/>
    <m/>
    <m/>
    <m/>
    <m/>
    <m/>
    <m/>
    <m/>
    <m/>
    <m/>
    <m/>
    <m/>
    <m/>
    <m/>
    <m/>
    <m/>
    <m/>
    <m/>
    <m/>
    <n v="40490377"/>
    <s v="bb2b8cfc-016d-4584-b627-6f8fd0d20efc"/>
    <s v="2019-11-08T14:46:15"/>
    <m/>
    <n v="26"/>
  </r>
  <r>
    <s v="2019-11-08T22:27:06.591+07:30"/>
    <x v="26"/>
    <s v="ee.kobotoolbox.org:clwEYGgxbreU2fgY"/>
    <s v="OK"/>
    <s v="Christoph Oberlack"/>
    <x v="5"/>
    <s v="0"/>
    <s v="0"/>
    <s v="0"/>
    <s v="0"/>
    <s v="0"/>
    <s v="1"/>
    <s v="0"/>
    <s v="0"/>
    <m/>
    <s v="Senior scientist"/>
    <s v="geography"/>
    <s v="Switzerland"/>
    <s v="Myanmar, Laos, Madagascar"/>
    <s v="Male"/>
    <s v="No, not this time"/>
    <s v="Geography"/>
    <s v="Scientist"/>
    <s v="North"/>
    <s v="It pursues the overall goal of devising and testing innovative strategies and institutional arrangements for securing ecosystem service flows and human well-being in and between telecoupled landscapes at study sites in Laos, Myanmar, and Madagascar."/>
    <s v="Social learning in Myanmar (WP3), three country syntheses, cross-country synthesis"/>
    <s v="Ecology Social science Geography"/>
    <s v="0"/>
    <s v="1"/>
    <x v="0"/>
    <s v="1"/>
    <s v="0"/>
    <s v="0"/>
    <m/>
    <s v="Roughly half of the output is interdisciplinary and the other half transdisciplinary"/>
    <m/>
    <m/>
    <m/>
    <m/>
    <s v="Don't know"/>
    <s v="Don't know"/>
    <m/>
    <s v="Yes"/>
    <m/>
    <m/>
    <s v="Yes"/>
    <m/>
    <m/>
    <s v="Yes"/>
    <m/>
    <m/>
    <s v="Yes"/>
    <m/>
    <m/>
    <s v="Yes"/>
    <m/>
    <n v="6"/>
    <n v="6"/>
    <n v="6"/>
    <n v="6"/>
    <n v="6"/>
    <s v="Research knowledge on quite diverse aspects including land use changes, ecosystem services, human well-being, actor networks, land-use decision-making and social learning. Scales include local, regional, national and telecoupled. Main stakeholders include land users (e.g. farmers), governments (at different scales), intermediaries, and civil society organzations."/>
    <s v="Yes"/>
    <m/>
    <s v="The basic approach is to facilitate multi-stakeholder groups as well as to organize concrete partnership actions."/>
    <s v="The project leadership PIs MSc and PhD students Non-academic partners Scientific partners"/>
    <s v="1"/>
    <s v="1"/>
    <s v="0"/>
    <s v="1"/>
    <s v="0"/>
    <s v="1"/>
    <s v="1"/>
    <s v="0"/>
    <s v="0"/>
    <s v="0"/>
    <m/>
    <s v="No"/>
    <m/>
    <m/>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6"/>
    <s v="Concrete participatory actions (tailored to the specific local social-ecological contexts and co-design in a transdisciplinary manner) are under way to promote sustainability of land use in the focal telecoupled systems."/>
    <s v="land users (e.g. farmers, corporations), community-based organizations, governments, civil society organizations"/>
    <s v="I do not know this reliably, because I was not involved in this."/>
    <s v="Don't know"/>
    <s v="Don't know"/>
    <s v="The project provides research knowledge to stakeholders on a quarterly basis"/>
    <m/>
    <m/>
    <m/>
    <m/>
    <s v="In Myanmar, the r4d project has enabled new collaborations. For the other countries, I do not know."/>
    <m/>
    <m/>
    <s v="In Myanmar, the r4d project has enabled new collaborations. For the other countries, I do not know."/>
    <m/>
    <m/>
    <s v="In Myanmar, the r4d project has enabled new collaborations. For the other countries, I do not know."/>
    <m/>
    <s v="Face-to-face meetings Partnership Social media (for example Facebook, Twitter, Instagram, Whatsapp) Workshops and field visits Other"/>
    <s v="1"/>
    <s v="1"/>
    <s v="1"/>
    <s v="0"/>
    <s v="0"/>
    <s v="0"/>
    <s v="1"/>
    <s v="0"/>
    <s v="0"/>
    <s v="0"/>
    <s v="0"/>
    <s v="1"/>
    <s v="Since I have only a partial overview of the project, I cannot reliably answer this question. Please ask the PI or project coordinator."/>
    <s v="Provide non-expert interpretations of the results of your own research"/>
    <s v="0"/>
    <s v="1"/>
    <s v="0"/>
    <s v="Yes, they assist in data collection They are involved in the research, but in another way than described above"/>
    <s v="0"/>
    <s v="1"/>
    <s v="0"/>
    <s v="1"/>
    <s v="framing the problems, co-design participatory actions (please ask the project coordinator for a reliable answer on this, since I only have a partial overview of the project)."/>
    <s v="Training workshops MSc students trained as part of the project work PhD students trained as part of the project work"/>
    <s v="1"/>
    <s v="0"/>
    <s v="0"/>
    <s v="0"/>
    <s v="0"/>
    <s v="1"/>
    <s v="1"/>
    <s v="0"/>
    <s v="Since I have only a partial overview of the project, I cannot reliably answer this question. Please ask the PI or project coordinator."/>
    <s v="Since I have only a partial overview of the project, I cannot reliably answer this question. Please ask the PI or project coordinator."/>
    <s v="Since I have only a partial overview of the project, I cannot reliably answer this question. Please ask the PI or project coordinator."/>
    <s v="Other"/>
    <s v="0"/>
    <s v="0"/>
    <s v="0"/>
    <s v="0"/>
    <s v="0"/>
    <s v="0"/>
    <s v="0"/>
    <s v="0"/>
    <s v="0"/>
    <s v="1"/>
    <s v="Since I have only a partial overview of the project, I cannot reliably answer this question. Please ask the PI or project coordinator."/>
    <m/>
    <m/>
    <m/>
    <m/>
    <m/>
    <m/>
    <m/>
    <m/>
    <m/>
    <m/>
    <m/>
    <m/>
    <m/>
    <m/>
    <m/>
    <m/>
    <m/>
    <m/>
    <m/>
    <m/>
    <m/>
    <m/>
    <m/>
    <m/>
    <m/>
    <m/>
    <m/>
    <m/>
    <m/>
    <m/>
    <s v="Other"/>
    <s v="0"/>
    <s v="0"/>
    <s v="0"/>
    <s v="0"/>
    <s v="0"/>
    <s v="0"/>
    <s v="0"/>
    <s v="0"/>
    <s v="0"/>
    <s v="1"/>
    <s v="Since I have only a partial overview of the project, I cannot reliably answer this question. Please ask the PI or project coordinator."/>
    <s v="Since I have only a partial overview of the project, I cannot reliably answer this question. Please ask the PI or project coordinator."/>
    <s v="Don't know"/>
    <s v="Since I have only a partial overview of the project, I cannot reliably answer this question. Please ask the PI or project coordinator."/>
    <s v="Since I have only a partial overview of the project, I cannot reliably answer this question. Please ask the PI or project coordinator."/>
    <s v="Since I have only a partial overview of the project, I cannot reliably answer this question. Please ask the PI or project coordinator."/>
    <m/>
    <m/>
    <m/>
    <m/>
    <m/>
    <m/>
    <m/>
    <m/>
    <m/>
    <m/>
    <m/>
    <m/>
    <m/>
    <m/>
    <m/>
    <m/>
    <m/>
    <m/>
    <m/>
    <m/>
    <m/>
    <m/>
    <m/>
    <m/>
    <m/>
    <m/>
    <m/>
    <m/>
    <m/>
    <m/>
    <m/>
    <m/>
    <m/>
    <m/>
    <m/>
    <m/>
    <m/>
    <m/>
    <m/>
    <m/>
    <m/>
    <m/>
    <n v="40497228"/>
    <s v="f3b2b37c-0b87-4f1a-a1e8-0880eea692ef"/>
    <s v="2019-11-08T16:28:01"/>
    <m/>
    <n v="27"/>
  </r>
  <r>
    <s v="2019-10-28T11:37:17.866-05:00"/>
    <x v="27"/>
    <s v="ee.kobotoolbox.org:YytKQQpSlMydRavg"/>
    <s v="OK"/>
    <s v="Andrés Etter"/>
    <x v="4"/>
    <s v="0"/>
    <s v="0"/>
    <s v="0"/>
    <s v="1"/>
    <s v="0"/>
    <s v="0"/>
    <s v="0"/>
    <s v="0"/>
    <m/>
    <s v="PI"/>
    <s v="Landscape ecologist, land use and conservation planning"/>
    <s v="Colombia"/>
    <s v="Colombia"/>
    <s v="Male"/>
    <s v="Yes, I would be available for an interview of ca. one hour"/>
    <s v="Ecology"/>
    <s v="PI"/>
    <s v="South"/>
    <s v="The overall objective is to improve the management of oil palm landscapes across Asia, Africa and Latin America, engaging stakeholders and boundary partners at regional, national, and local levels with plausible scenarios"/>
    <s v="I was mostly involved in the objective of developing an understanding of the socio-political, economic and ecological drivers shaping landscape transformation associated with oil palm development under different management systems and their environmental and livelihood outcomes."/>
    <s v="Ecology Geography"/>
    <s v="0"/>
    <s v="1"/>
    <x v="1"/>
    <s v="1"/>
    <s v="0"/>
    <s v="0"/>
    <m/>
    <s v="The majority was interdisciplinary and the minority transdisciplinary"/>
    <m/>
    <m/>
    <m/>
    <m/>
    <s v="Yes"/>
    <s v="Yes, somewhat"/>
    <m/>
    <s v="Yes"/>
    <s v="Yes, very much so"/>
    <m/>
    <s v="Yes"/>
    <s v="Yes, somewhat"/>
    <m/>
    <s v="Yes"/>
    <s v="Yes, very much so"/>
    <m/>
    <s v="Yes"/>
    <s v="Yes, somewhat"/>
    <m/>
    <s v="Yes"/>
    <s v="Yes, very much so"/>
    <n v="1"/>
    <n v="1"/>
    <n v="4"/>
    <n v="4"/>
    <n v="5"/>
    <s v="nn"/>
    <m/>
    <m/>
    <s v="Workshops, conferences, academic papers"/>
    <s v="All project partners"/>
    <s v="0"/>
    <s v="0"/>
    <s v="1"/>
    <s v="0"/>
    <s v="0"/>
    <s v="0"/>
    <s v="0"/>
    <s v="0"/>
    <s v="0"/>
    <s v="0"/>
    <m/>
    <s v="Yes, but it has not achieved policy change yet"/>
    <s v="Transform knowledge into policy"/>
    <m/>
    <n v="1"/>
    <s v="http://www.opal-project.org/latest/opal-results-in-colombia-presented-at-global-conferences. https://forestsnews.cifor.org/54802/oil-palm-landscapes-playing-keeps?fnl=en"/>
    <n v="1"/>
    <s v="Not sure what to put here"/>
    <n v="1"/>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s v="2019-11-12T08:20:04.035+03:00"/>
    <x v="28"/>
    <s v="ee.kobotoolbox.org:jLpnU0klDl8l2g0l"/>
    <s v="OK"/>
    <s v="Purity Mbaabu"/>
    <x v="2"/>
    <s v="0"/>
    <s v="0"/>
    <s v="0"/>
    <s v="0"/>
    <s v="0"/>
    <s v="0"/>
    <s v="0"/>
    <s v="1"/>
    <m/>
    <s v="PhD student"/>
    <s v="Earth Sciences - studies about the earth, atmosphere and its relationship with man (specifically, geography, natural resources and climate change)"/>
    <s v="KENYA"/>
    <s v="Ethiopia, Tanzania"/>
    <s v="Female"/>
    <s v="Yes, I would be available for an interview of ca. one hour"/>
    <s v="Earth science"/>
    <s v="PhD student"/>
    <s v="South"/>
    <s v="Assessing and mitigating the negative impacts of invasive alien plant species on biodiversity, ecosystem services and rural livelihoods in East Africa."/>
    <s v="PhD student: 1) Mapping the spatio-temporal distribution of Prosopis juliflora, and assessing its invasion impacts on other LULC and livelihoods in Baringo-Kenya, 2) Mapping Prosopis juliflora fractional cover to allow upscaling of impacts from local to national scale, 3) Assessing soil organic carbon stocks across different LULC types in Baringo, 4) Modelling potential future distribution of Prosopis juliflora (invasive) and Vachellia tortilis (native) considering different climate change scenarios."/>
    <s v="Economy Ecology Social science Geography"/>
    <s v="1"/>
    <s v="1"/>
    <x v="0"/>
    <s v="1"/>
    <s v="0"/>
    <s v="0"/>
    <m/>
    <s v="The majority was interdisciplinary and the minority transdisciplinary"/>
    <m/>
    <m/>
    <m/>
    <m/>
    <s v="Don't know"/>
    <s v="Don't know"/>
    <m/>
    <s v="Don't know"/>
    <s v="Don't know"/>
    <m/>
    <s v="Yes"/>
    <s v="Yes, somewhat"/>
    <m/>
    <s v="Yes"/>
    <s v="Yes, somewhat"/>
    <m/>
    <s v="Yes"/>
    <s v="Yes, very much so"/>
    <m/>
    <s v="Yes"/>
    <s v="Yes, very much so"/>
    <n v="3"/>
    <n v="6"/>
    <n v="6"/>
    <n v="6"/>
    <n v="6"/>
    <s v="1) an understanding of the invasion processes of Prosopis juliflora and Lantana camara in Eastern Africa, 2) knowledge of these species on biodiversity, ecosystem services and rural livelihoods and mitigation measures, 3) an estimate of the current invasion status, and its associated impact on other LULC on local scale and estimated impact at national and regional scales, 4) models of potential future invasion threat at national and regional levels, 5) provide options for invasion control measures and sustainable land management strategies for mitigating the negative impacts of the two invasive weeds.."/>
    <s v="Partially"/>
    <s v="The project implementation is still ongoing. Certain knowledge aspects will be generated at a later stage of the project."/>
    <s v="dissemination of project knowledge to local community, stakeholders, and global community through workshops, posters, publications, news briefs etc, 2) responses to media queries and requests for additional information, 3) stakeholder engagement at all levels of the project, 4) publication of research output in common access but high ranking journal, 5) establishment of invasive species management and control demonstration plots in the invaded areas as learning points, 6) establishment of Local Implementation Groups (LIGs) to facilitate learning, adoption and implementation of control and sustainable land use technologies"/>
    <s v="The project leadership PIs All project partners MSc and PhD students One project participant is in charge of social media and website updates"/>
    <s v="1"/>
    <s v="1"/>
    <s v="1"/>
    <s v="1"/>
    <s v="0"/>
    <s v="0"/>
    <s v="0"/>
    <s v="0"/>
    <s v="1"/>
    <s v="0"/>
    <m/>
    <s v="Yes, but it has not achieved policy change yet"/>
    <s v="efforts to do so are in progress, for instance, a draft National IAS strategy and work plan is being developed for Tanzania, while in Kenya, the ministry for environment has requested for special information that should lead to practical solutions to Prosopis management, Ethiopia has developed an implementation plan for their National Prosopis strategy. Country specific teams need to be supported with relevant data and information to feed in their policy formulation processes."/>
    <m/>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C) Reports: the project is preparing a technical report to support the development of a national Prosopis Management Strategy in Kenya,"/>
    <n v="4"/>
    <s v="There has been efforts and requests by affected community members to the project, to be supported with incentives to control Prosopis in their invaded lands e.g supply of chemicals"/>
    <n v="6"/>
    <s v="on the basis of the learnings in the woody weeds projects since its inception, some local community members have started to manage prosopis using physical control methods and reseeding the cleared areas with grasses."/>
    <s v="local community representatives, local administration officers (chiefs), representatives from relevant government departments, NGOs, private organizations and companies, Community Based Organizations, research institutions, Special groups in the community e.g youths, business community, county governments."/>
    <s v="Through key informants and resource persons, and groups / organisations already working in the affected areas"/>
    <s v="Don't know"/>
    <s v="Don't know"/>
    <s v="The project provides research knowledge to stakeholders every half year"/>
    <m/>
    <m/>
    <m/>
    <m/>
    <s v="xxxx"/>
    <m/>
    <m/>
    <s v="xxxx"/>
    <m/>
    <m/>
    <s v="xxxx"/>
    <m/>
    <s v="Face-to-face meetings"/>
    <s v="1"/>
    <s v="0"/>
    <s v="0"/>
    <s v="0"/>
    <s v="0"/>
    <s v="0"/>
    <s v="0"/>
    <s v="0"/>
    <s v="0"/>
    <s v="0"/>
    <s v="0"/>
    <s v="0"/>
    <m/>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y representatives. The establishment of demonstration plots by the project, on the various methods of invasive species control within the affected areas, offered great opportunities for learning, adoption and application by the affected community"/>
    <s v="Local: training and workshops, establishment of Local Implementation Groups (LIGs), establishment of demonstration / experimental plots; Sub-national: development of posters about the project activities, stakeholder engagement forums, publications, media sessions /interviews, scientific publications; National: scientific publications, media briefs, interviews, stakeholder engagement; Regional : scientific publications, social media (twitter), media articles; Global: Scientific publications, social media (twitter), media articles."/>
    <s v="offering daily allowances for meeting attendance and facilitation for travel to and from the meeting venue."/>
    <s v="Failure to understand the language or the statistics Lack of financial incentives"/>
    <s v="0"/>
    <s v="0"/>
    <s v="0"/>
    <s v="1"/>
    <s v="1"/>
    <s v="0"/>
    <s v="0"/>
    <s v="0"/>
    <s v="0"/>
    <s v="0"/>
    <m/>
    <m/>
    <m/>
    <m/>
    <m/>
    <m/>
    <m/>
    <m/>
    <m/>
    <m/>
    <m/>
    <m/>
    <m/>
    <m/>
    <m/>
    <m/>
    <m/>
    <s v="failure to understand the language or the statistics"/>
    <s v="Kenya"/>
    <s v="simplification of findings"/>
    <s v="for instance, the overall estimated net loss from prosopis at a national level is not well understood"/>
    <m/>
    <m/>
    <m/>
    <m/>
    <m/>
    <m/>
    <s v="lack of financial incentives"/>
    <s v="Kenya"/>
    <m/>
    <s v="some members of the affected community are motivated to utilise the knowledge but lack financial capacity, e.g physical control of dense prosopis cover is expensive and unaffordable"/>
    <s v="Improved communication at all levels of utilisation Workshops"/>
    <s v="1"/>
    <s v="0"/>
    <s v="0"/>
    <s v="0"/>
    <s v="0"/>
    <s v="0"/>
    <s v="1"/>
    <s v="0"/>
    <s v="0"/>
    <s v="0"/>
    <m/>
    <s v="None"/>
    <s v="Yes"/>
    <s v="No"/>
    <s v="none"/>
    <s v="none"/>
    <m/>
    <m/>
    <m/>
    <m/>
    <m/>
    <m/>
    <m/>
    <m/>
    <m/>
    <m/>
    <m/>
    <m/>
    <m/>
    <m/>
    <m/>
    <m/>
    <m/>
    <m/>
    <m/>
    <m/>
    <m/>
    <m/>
    <m/>
    <m/>
    <m/>
    <m/>
    <m/>
    <m/>
    <m/>
    <m/>
    <m/>
    <m/>
    <m/>
    <m/>
    <m/>
    <m/>
    <m/>
    <m/>
    <m/>
    <m/>
    <m/>
    <m/>
    <n v="40728612"/>
    <s v="9ca1b8e8-243e-4802-9605-58641f3c19e8"/>
    <s v="2019-11-12T14:42:18"/>
    <m/>
    <n v="29"/>
  </r>
  <r>
    <s v="2019-11-08T10:39:57.971+03:00"/>
    <x v="29"/>
    <s v="ee.kobotoolbox.org:xx1Ktb3ZGjtychbH"/>
    <s v="OK"/>
    <s v="Ntsiva Andriatsitohaina"/>
    <x v="5"/>
    <s v="0"/>
    <s v="0"/>
    <s v="0"/>
    <s v="0"/>
    <s v="0"/>
    <s v="1"/>
    <s v="0"/>
    <s v="0"/>
    <m/>
    <s v="PhD student"/>
    <s v="Forestry Engineer"/>
    <s v="Madagascar"/>
    <s v="Madagascar"/>
    <s v="Female"/>
    <s v="Yes, I would be available for an interview of ca. one hour"/>
    <s v="Forestry engineering"/>
    <s v="PhD student"/>
    <s v="South"/>
    <s v="1- Socio-ecological system (SES) at different stages of telecoupling are assessed and understood in terms of their capacity to provide ecosystem services for human well-being 2-Recurrent processes of telecoupling are identified and generalized from case study resaerch as a basis for predicting pahtways of land-use transitions and for strategy planning at different spatial and temporal scales 3- Multiple stakeholders learn and adapt their land-use deciiosn based on knowledge sharing, joint model development, and future scenarios. 4- Adaptations  of actors'decision-making on SES are systematically monitored, understood and shared"/>
    <s v="I was involved more specifically in the seconde objective."/>
    <s v="Economy Ecology Social science Geography"/>
    <s v="1"/>
    <s v="1"/>
    <x v="0"/>
    <s v="1"/>
    <s v="0"/>
    <s v="0"/>
    <m/>
    <s v="I don't know/unsure"/>
    <m/>
    <m/>
    <m/>
    <m/>
    <s v="Don't know"/>
    <s v="Don't know"/>
    <m/>
    <s v="Don't know"/>
    <s v="Don't know"/>
    <m/>
    <s v="Yes"/>
    <s v="Yes, very much so"/>
    <m/>
    <s v="Yes"/>
    <s v="Yes, somewhat"/>
    <m/>
    <s v="Yes"/>
    <s v="Yes, somewhat"/>
    <m/>
    <s v="Yes"/>
    <s v="Yes, somewhat"/>
    <n v="3"/>
    <n v="5"/>
    <n v="6"/>
    <n v="4"/>
    <n v="1"/>
    <s v="-Describe the Status and dynamics of SES : Local scale - Development aspirations and pathways according to scenarios: regional and national scale - Adaptive strategy towards sustainable developement : national and global scale"/>
    <s v="Yes"/>
    <m/>
    <s v="- Publications in different journals - Restitution of results to locals - Workshop and meetings with decision-makers and practitionners - Communications via Social media"/>
    <s v="The project leadership PIs All project partners MSc and PhD students One project participant is in charge of social media and website updates"/>
    <s v="1"/>
    <s v="1"/>
    <s v="1"/>
    <s v="1"/>
    <s v="0"/>
    <s v="0"/>
    <s v="0"/>
    <s v="0"/>
    <s v="1"/>
    <s v="0"/>
    <m/>
    <s v="Yes, but it has not achieved policy change yet"/>
    <s v="Communication need to be improved"/>
    <m/>
    <n v="2"/>
    <s v="https://www.telecoupling.unibe.ch/"/>
    <n v="2"/>
    <s v="https://www.telecoupling.unibe.ch/"/>
    <n v="1"/>
    <s v="https://www.telecoupling.unibe.ch/"/>
    <n v="6"/>
    <s v="https://www.telecoupling.unibe.ch/"/>
    <n v="2"/>
    <s v="https://www.telecoupling.unibe.ch/"/>
    <s v="National , Regional and local stakeholders"/>
    <s v="The project did a prior stakeholders listing and analysis."/>
    <s v="Don't know"/>
    <s v="In the first half year of the project"/>
    <s v="The project provides research knowledge to stakeholders irregularly, but more than once since the project started"/>
    <m/>
    <m/>
    <m/>
    <m/>
    <s v="CDE Bern Switzerland"/>
    <s v="&gt;10 years"/>
    <m/>
    <s v="ETH Zurich Switzerland"/>
    <s v="5-10 years"/>
    <m/>
    <s v="Helvetas"/>
    <s v="5-10 years"/>
    <s v="Face-to-face meetings Partnership Social media (for example Facebook, Twitter, Instagram, Whatsapp) Workshops and field visits Peer-reviewed publications Flyers or brochures Posters"/>
    <s v="1"/>
    <s v="1"/>
    <s v="1"/>
    <s v="0"/>
    <s v="0"/>
    <s v="0"/>
    <s v="1"/>
    <s v="1"/>
    <s v="1"/>
    <s v="1"/>
    <s v="0"/>
    <s v="0"/>
    <m/>
    <s v="Provide a copy of the peer-reviewed publication"/>
    <s v="1"/>
    <s v="0"/>
    <s v="0"/>
    <s v="They are involved in the research, but in another way than described above"/>
    <s v="0"/>
    <s v="0"/>
    <s v="0"/>
    <s v="1"/>
    <s v="They provide their expertise during the research."/>
    <s v="Training workshops Internships (Public) lectures MSc students trained as part of the project work PhD students trained as part of the project work"/>
    <s v="1"/>
    <s v="0"/>
    <s v="1"/>
    <s v="1"/>
    <s v="0"/>
    <s v="1"/>
    <s v="1"/>
    <s v="0"/>
    <s v="National stakeholders: stakeholders from other organizations"/>
    <s v="Local: Workhsop strategies Regional and National: Workshop and social media Global: Social media and Scientific journal"/>
    <s v="We provide displacement and transport fees"/>
    <s v="Limited access to literature Failure to understand the language or the statistics Lack of financial incentives Research is perceived to be irrelevant, unhelpful or too theoretical Lack of motivation"/>
    <s v="1"/>
    <s v="0"/>
    <s v="0"/>
    <s v="1"/>
    <s v="1"/>
    <s v="0"/>
    <s v="1"/>
    <s v="1"/>
    <s v="0"/>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Workshops More stakeholder interaction at higher level than the target (top-down)"/>
    <s v="1"/>
    <s v="1"/>
    <s v="1"/>
    <s v="1"/>
    <s v="0"/>
    <s v="0"/>
    <s v="1"/>
    <s v="0"/>
    <s v="1"/>
    <s v="0"/>
    <m/>
    <s v="More stakeholder interaction at higher level than the target"/>
    <s v="Yes"/>
    <s v="According to me, extension helped us to provide more insights and communicate more results"/>
    <s v="National decision-makers"/>
    <s v="Ministry of Environment and Sustainable Development"/>
    <m/>
    <m/>
    <m/>
    <m/>
    <m/>
    <m/>
    <m/>
    <m/>
    <m/>
    <m/>
    <m/>
    <m/>
    <m/>
    <m/>
    <m/>
    <m/>
    <m/>
    <m/>
    <m/>
    <m/>
    <m/>
    <m/>
    <m/>
    <m/>
    <m/>
    <m/>
    <m/>
    <m/>
    <m/>
    <m/>
    <m/>
    <m/>
    <m/>
    <m/>
    <m/>
    <m/>
    <m/>
    <m/>
    <m/>
    <m/>
    <m/>
    <m/>
    <n v="40969653"/>
    <s v="3315b3eb-7213-4f1a-b1ec-bf2de6f07a77"/>
    <s v="2019-11-15T11:51:24"/>
    <m/>
    <n v="30"/>
  </r>
  <r>
    <s v="2019-11-15T18:52:19.153+03:00"/>
    <x v="30"/>
    <s v="ee.kobotoolbox.org:wO6ysN6nqaAwCiDN"/>
    <s v="OK"/>
    <s v="Jensen Shuma"/>
    <x v="7"/>
    <s v="0"/>
    <s v="0"/>
    <s v="0"/>
    <s v="0"/>
    <s v="1"/>
    <s v="0"/>
    <s v="0"/>
    <s v="0"/>
    <s v="Prospects of Pro-Poor Biomass Energy Value Chains in Rural–Urban Contexts in East Africa (ProBE)"/>
    <s v="Resource Person in Tanzania"/>
    <s v="I am senior manager (economist) works with TaTEDO involved in the biomass energy technologies and services and policy analysis issues  in the organisation."/>
    <s v="Tanzania"/>
    <s v="Tanzania, Kenya"/>
    <s v="Prefer not to say"/>
    <s v="No, not this time"/>
    <s v="Economy"/>
    <s v="Implementer"/>
    <s v="South"/>
    <s v="This was research project which were studying the schenarios of use of biomass energy technologies and services in Moshi, Kilimanjaro, Tanzania and Kitui, Kenya."/>
    <s v="During ProBE project I was involved in the prepration of catalogue for biomass energy technologies and support research activities for MSc students in Tanzania.  I was also involved in the policy brief preparation and use it for advocacy in the government."/>
    <s v="Economy Other"/>
    <s v="1"/>
    <s v="0"/>
    <x v="1"/>
    <s v="0"/>
    <s v="0"/>
    <s v="1"/>
    <s v="Biomass energy and policy expert"/>
    <s v="The majority was interdisciplinary and the minority transdisciplinary"/>
    <m/>
    <m/>
    <m/>
    <m/>
    <s v="Yes"/>
    <s v="Yes, somewhat"/>
    <m/>
    <s v="Yes"/>
    <s v="Yes, somewhat"/>
    <m/>
    <s v="Yes"/>
    <s v="Yes, very much so"/>
    <m/>
    <s v="Yes"/>
    <s v="Yes, very much so"/>
    <m/>
    <s v="Yes"/>
    <s v="Yes, very much so"/>
    <m/>
    <s v="Yes"/>
    <s v="Yes, very much so"/>
    <n v="3"/>
    <n v="3"/>
    <n v="3"/>
    <n v="5"/>
    <n v="5"/>
    <s v="The knowledge has been shared with policy makers, local governments, academia and CSOs, mainly in Kilimanjaro, Morogoro, Dar es Salaam and Dodoma where the stakeholders above have used it for policy and decision makeking and references to other research activities."/>
    <s v="Yes"/>
    <m/>
    <s v="Formulation of policty briefs, sharing policy briefs and research docunments with interested stakeholders, meetings with decision and policy makers and shared through website and socio media."/>
    <s v="All project partners You"/>
    <s v="0"/>
    <s v="0"/>
    <s v="1"/>
    <s v="0"/>
    <s v="1"/>
    <s v="0"/>
    <s v="0"/>
    <s v="0"/>
    <s v="0"/>
    <s v="0"/>
    <m/>
    <s v="Yes, it has done so"/>
    <m/>
    <s v="The policy has recognised use of energy efficient technologies and practices with low carbon and included in the policy"/>
    <n v="3"/>
    <s v="citation  and newsletter articles"/>
    <n v="2"/>
    <s v="reports shared to the energy staff in the East African Community"/>
    <n v="3"/>
    <s v="The policy berief was shared with policy consultants during preparation of Forest Policy"/>
    <n v="5"/>
    <s v="The policy brief alsosjhared with LGAs in Moshi, Mwanga and Rombo Districts used to influnce use of improved cookstoves"/>
    <n v="5"/>
    <s v="The knowledge used to einfluence end-users to use biomass saving technologies and practices"/>
    <s v="Advocacy"/>
    <s v="Coalition of CSOs"/>
    <s v="A few"/>
    <s v="Later in the project"/>
    <s v="The project provides research knowledge to stakeholders on a annual basis"/>
    <m/>
    <m/>
    <m/>
    <m/>
    <s v="Ministry of Energy"/>
    <s v="&gt;10 years"/>
    <m/>
    <s v="Ministry of Natural Resource and Tourism"/>
    <s v="1-2 years"/>
    <m/>
    <s v="Sokoine University of Agriculture"/>
    <s v="3-5 years"/>
    <s v="Face-to-face meetings Partnership Newspaper Workshops and field visits"/>
    <s v="1"/>
    <s v="1"/>
    <s v="0"/>
    <s v="0"/>
    <s v="0"/>
    <s v="1"/>
    <s v="1"/>
    <s v="0"/>
    <s v="0"/>
    <s v="0"/>
    <s v="0"/>
    <s v="0"/>
    <m/>
    <s v="Provide reviews or summaries of the scientific literature on the subject"/>
    <s v="0"/>
    <s v="0"/>
    <s v="1"/>
    <s v="No, they are not involved"/>
    <s v="0"/>
    <s v="0"/>
    <s v="1"/>
    <s v="0"/>
    <m/>
    <s v="Training workshops MSc students trained as part of the project work PhD students trained as part of the project work"/>
    <s v="1"/>
    <s v="0"/>
    <s v="0"/>
    <s v="0"/>
    <s v="0"/>
    <s v="1"/>
    <s v="1"/>
    <s v="0"/>
    <s v="The interaction was in the form of meeting and sharing the research documents for references"/>
    <s v="Meetings"/>
    <s v="There was no any any financial incentives to stakeholders"/>
    <s v="Limited access to literature Other"/>
    <s v="1"/>
    <s v="0"/>
    <s v="0"/>
    <s v="0"/>
    <s v="0"/>
    <s v="0"/>
    <s v="0"/>
    <s v="0"/>
    <s v="0"/>
    <s v="1"/>
    <s v="The final research documents were not shared to the stakeholders and partners"/>
    <m/>
    <m/>
    <m/>
    <m/>
    <m/>
    <m/>
    <s v="inability to share knowledge"/>
    <s v="Tanzania"/>
    <s v="sharing of research documents"/>
    <s v="did not get all final research documents"/>
    <m/>
    <m/>
    <m/>
    <m/>
    <m/>
    <m/>
    <s v="inability to share knowledge"/>
    <s v="Tanzania"/>
    <s v="we remained with some draft documents  and not the final documents"/>
    <s v="No any final documents shared by ProBE team"/>
    <m/>
    <m/>
    <m/>
    <m/>
    <m/>
    <m/>
    <m/>
    <m/>
    <m/>
    <m/>
    <s v="Other"/>
    <s v="0"/>
    <s v="0"/>
    <s v="0"/>
    <s v="0"/>
    <s v="0"/>
    <s v="0"/>
    <s v="0"/>
    <s v="0"/>
    <s v="0"/>
    <s v="1"/>
    <s v="Communicated with project coordinator but did not get final research documents we received only policy briefs"/>
    <s v="No yeld for any strategy"/>
    <s v="Yes"/>
    <s v="The impact was hindered by inability to share the final documents"/>
    <s v="Decision Makers (top Government officials and Members of Parliament)"/>
    <s v="Prof Ishengoma (SUA) and Edward Ishengoma (Ministry of Energy), Sawe Estomih (TaTEDO-sawe_en@yahoo.com)"/>
    <m/>
    <m/>
    <m/>
    <m/>
    <m/>
    <m/>
    <m/>
    <m/>
    <m/>
    <m/>
    <m/>
    <m/>
    <m/>
    <m/>
    <m/>
    <m/>
    <m/>
    <m/>
    <m/>
    <m/>
    <m/>
    <m/>
    <m/>
    <m/>
    <m/>
    <m/>
    <m/>
    <m/>
    <m/>
    <m/>
    <m/>
    <m/>
    <m/>
    <m/>
    <m/>
    <m/>
    <m/>
    <m/>
    <m/>
    <m/>
    <m/>
    <m/>
    <n v="40990410"/>
    <s v="add67088-6742-4e45-8789-b85d38f5b29d"/>
    <s v="2019-11-15T17:01:32"/>
    <m/>
    <n v="31"/>
  </r>
  <r>
    <s v="2019-11-16T09:28:44.537+03:00"/>
    <x v="31"/>
    <s v="ee.kobotoolbox.org:bDhLt0IN04cKXJyK"/>
    <s v="OK"/>
    <s v="Staline Kibet"/>
    <x v="2"/>
    <s v="0"/>
    <s v="0"/>
    <s v="0"/>
    <s v="0"/>
    <s v="0"/>
    <s v="0"/>
    <s v="0"/>
    <s v="1"/>
    <m/>
    <s v="student supervisor"/>
    <s v="Ecologist"/>
    <s v="KENYA"/>
    <s v="Kenya"/>
    <s v="Male"/>
    <s v="Yes, I would be available for an interview of ca. one hour"/>
    <s v="Ecology"/>
    <s v="Scientist"/>
    <s v="South"/>
    <s v="Understand impacts of woody weeds on biodiversity and ecosystem servcies"/>
    <s v="Test control and restoration measures of Lantana camara and Prosopis juliflora as well their cost implications"/>
    <s v="Economy Ecology"/>
    <s v="1"/>
    <s v="1"/>
    <x v="1"/>
    <s v="0"/>
    <s v="0"/>
    <s v="0"/>
    <m/>
    <s v="I don't know/unsure"/>
    <m/>
    <m/>
    <m/>
    <m/>
    <s v="Don't know"/>
    <s v="Don't know"/>
    <m/>
    <s v="Don't know"/>
    <s v="Don't know"/>
    <m/>
    <s v="Don't know"/>
    <s v="Don't know"/>
    <m/>
    <s v="Don't know"/>
    <s v="Don't know"/>
    <m/>
    <s v="Don't know"/>
    <s v="Don't know"/>
    <m/>
    <s v="Don't know"/>
    <s v="Don't know"/>
    <n v="1"/>
    <n v="3"/>
    <n v="3"/>
    <n v="5"/>
    <n v="6"/>
    <s v="Woody weeds control and restoration measures; Regional scale; Eastern Africa"/>
    <s v="Partially"/>
    <s v="Research is still on-going and new knowledge may come up"/>
    <s v="Publication of research findings in recognized peer reviewed journals, publications of policy briefs, online platform where information is avail to interested parties"/>
    <s v="The project leadership PIs All project partners MSc and PhD students You"/>
    <s v="1"/>
    <s v="1"/>
    <s v="1"/>
    <s v="1"/>
    <s v="1"/>
    <s v="0"/>
    <s v="0"/>
    <s v="0"/>
    <s v="0"/>
    <s v="0"/>
    <m/>
    <s v="Yes, it has done so"/>
    <m/>
    <s v="Participation of project partners in the drafting of national policy on the control of Prosopis juliflora in Tanzania; similar process is ongoing in Kenya"/>
    <n v="1"/>
    <s v="https://www.sciencedaily.com/releases/2019/04/190425104249.htm"/>
    <n v="3"/>
    <s v="KEFRI Meeting of May 2019; Tanzania woody weeds project reported having been task to develop a national strategy for the control of Prosopis juliflora in the country"/>
    <n v="3"/>
    <s v="In Kenya a task force to develop national strategy for the control of Prosopis julifora is in place and have started initial work."/>
    <n v="5"/>
    <s v="Participation of County government of Baringo staff with project personnels in a meeting to identify how to build synergies at Marigat Conference centre on 22 and 23rd July 2019"/>
    <n v="6"/>
    <s v="Ruko Conservancy is just beginning to undertake EDRR strategies to save the conservancy from Prosopis juliflora invasion"/>
    <s v="Local communities in Baringo County; County government staffs"/>
    <s v="Engagement with local government departments on the ground who help with stakeholder identifications"/>
    <s v="Don't know"/>
    <s v="Don't know"/>
    <s v="The project provides research knowledge to stakeholders on a quarterly basis"/>
    <m/>
    <m/>
    <m/>
    <m/>
    <s v="CABI"/>
    <s v="1-2 years"/>
    <m/>
    <s v="KEFRI"/>
    <s v="5-10 years"/>
    <m/>
    <s v="CETRAD"/>
    <s v="5-10 years"/>
    <s v="Face-to-face meetings Partnership Peer-reviewed publications Flyers or brochures"/>
    <s v="1"/>
    <s v="1"/>
    <s v="0"/>
    <s v="0"/>
    <s v="0"/>
    <s v="0"/>
    <s v="0"/>
    <s v="1"/>
    <s v="1"/>
    <s v="0"/>
    <s v="0"/>
    <s v="0"/>
    <m/>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Use of project knowledge in developing national prosopis juliflora control strategy"/>
    <s v="Training Graduate students MSc and PhDs"/>
    <s v="Facilitation to participate in project meetings"/>
    <s v="Limited access to literature"/>
    <s v="1"/>
    <s v="0"/>
    <s v="0"/>
    <s v="0"/>
    <s v="0"/>
    <s v="0"/>
    <s v="0"/>
    <s v="0"/>
    <s v="0"/>
    <s v="0"/>
    <m/>
    <m/>
    <m/>
    <m/>
    <m/>
    <m/>
    <m/>
    <s v="Not Sure"/>
    <s v="NA"/>
    <s v="NA"/>
    <s v="NA"/>
    <m/>
    <s v="Not sure"/>
    <s v="NA"/>
    <s v="NA"/>
    <s v="NA"/>
    <m/>
    <s v="Lack of political goodwill"/>
    <s v="Kenya"/>
    <s v="Engaging politically connected persons"/>
    <s v="Adoption of research findings"/>
    <m/>
    <s v="Lack of enough capacity of key personnel to follow up recommendations"/>
    <s v="Kenya"/>
    <s v="Involve as many departments as possible during meetings"/>
    <s v="Ruko board meeting in July 2019"/>
    <m/>
    <s v="Diverging views on impacts of Prosopis on livelihoods"/>
    <s v="Kenya"/>
    <m/>
    <m/>
    <s v="Improved communication at all levels of utilisation Relevant stakeholders were involved in research Identification of champions Demonstration trials Workshops Public information meetings"/>
    <s v="1"/>
    <s v="1"/>
    <s v="0"/>
    <s v="0"/>
    <s v="1"/>
    <s v="1"/>
    <s v="1"/>
    <s v="1"/>
    <s v="0"/>
    <s v="0"/>
    <m/>
    <s v="Not sure"/>
    <s v="Yes"/>
    <s v="Not sure"/>
    <s v="Council of governors from ASAL counties where prosopis is a challenge as a group"/>
    <s v="Chief Officer -Council of Governors Secretariat, Westland, Delta House"/>
    <m/>
    <m/>
    <m/>
    <m/>
    <m/>
    <m/>
    <m/>
    <m/>
    <m/>
    <m/>
    <m/>
    <m/>
    <m/>
    <m/>
    <m/>
    <m/>
    <m/>
    <m/>
    <m/>
    <m/>
    <m/>
    <m/>
    <m/>
    <m/>
    <m/>
    <m/>
    <m/>
    <m/>
    <m/>
    <m/>
    <m/>
    <m/>
    <m/>
    <m/>
    <m/>
    <m/>
    <m/>
    <m/>
    <m/>
    <m/>
    <m/>
    <m/>
    <n v="41027788"/>
    <s v="977aa476-6af7-47f7-8aa2-aa61c631598d"/>
    <s v="2019-11-16T10:35:06"/>
    <m/>
    <n v="32"/>
  </r>
  <r>
    <s v="2019-11-19T15:05:45.180+01:00"/>
    <x v="32"/>
    <s v="deviceid not found"/>
    <s v="OK"/>
    <s v="Natasha Stoudmann"/>
    <x v="6"/>
    <s v="0"/>
    <s v="1"/>
    <s v="0"/>
    <s v="0"/>
    <s v="0"/>
    <s v="0"/>
    <s v="0"/>
    <s v="0"/>
    <m/>
    <s v="MSc student"/>
    <s v="Environmental Sciences"/>
    <s v="Switzerland"/>
    <s v="Madagascar"/>
    <s v="Female"/>
    <s v="No, not this time"/>
    <s v="Environmental science"/>
    <s v="MSc student"/>
    <s v="North"/>
    <s v="characterization of the socio-ecological system of the Alaotra region; construction of scenarios of change; foster resilience"/>
    <s v="to gain a better understanding of (i) smallholder farmers' perceptions of change, (ii) the links between these changes and capital assets, and (iii) the range of existing attitudes towards these changes, in order to identify the strategies used to maintain or increase livelihoods in an agrarian area where conservation and developing stakes are high."/>
    <s v="Social science Geography"/>
    <s v="0"/>
    <s v="0"/>
    <x v="0"/>
    <s v="1"/>
    <s v="0"/>
    <s v="0"/>
    <m/>
    <s v="The majority was transdisciplinary and the minority interdisciplinary"/>
    <m/>
    <m/>
    <m/>
    <m/>
    <s v="Don't know"/>
    <s v="Don't know"/>
    <m/>
    <s v="Don't know"/>
    <s v="Don't know"/>
    <m/>
    <s v="Don't know"/>
    <s v="Don't know"/>
    <m/>
    <s v="Don't know"/>
    <s v="Don't know"/>
    <m/>
    <s v="Don't know"/>
    <s v="Don't know"/>
    <m/>
    <s v="Yes"/>
    <s v="Yes, very much so"/>
    <n v="1"/>
    <n v="4"/>
    <n v="1"/>
    <n v="2"/>
    <n v="6"/>
    <s v="Local (workshops), subnational (workshops with regional decision makers), national (conference), international (publication in international journals)"/>
    <s v="Yes"/>
    <m/>
    <s v="workshops, conferences, publications, reports, documentary film, photographic exhibition"/>
    <s v="The project leadership PIs All project partners MSc and PhD students You Non-academic partners Scientific partners"/>
    <s v="1"/>
    <s v="1"/>
    <s v="1"/>
    <s v="1"/>
    <s v="1"/>
    <s v="1"/>
    <s v="1"/>
    <s v="0"/>
    <s v="0"/>
    <s v="0"/>
    <m/>
    <s v="Yes, it has done so"/>
    <m/>
    <s v="Strong collaboration and communication with decision-makers from the onset of the project"/>
    <n v="1"/>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s v="2019-11-08T14:55:53.667+01:00"/>
    <x v="33"/>
    <s v="ee.kobotoolbox.org:PpT1ai6Wkxwob3Kf"/>
    <s v="OK"/>
    <s v="NGOM EMMANUEL PIERRE JONATHAN"/>
    <x v="4"/>
    <s v="0"/>
    <s v="0"/>
    <s v="0"/>
    <s v="1"/>
    <s v="0"/>
    <s v="0"/>
    <s v="0"/>
    <s v="0"/>
    <m/>
    <s v="Administrator"/>
    <s v="Agronomist: Help local people to adapt to the development of oil palm which is environmentally safe."/>
    <s v="Cameroon"/>
    <s v="Indonesia, Colombia, Switzerland"/>
    <s v="Male"/>
    <s v="Yes, I would be available for an interview of ca. one hour"/>
    <s v="Agronomy"/>
    <s v="Administrator"/>
    <s v="South"/>
    <s v="Help the actors of the value chain of oil palm to adopt sustainable ways to cultivate oil palm"/>
    <s v="COPALCAM"/>
    <s v="Other"/>
    <s v="0"/>
    <s v="0"/>
    <x v="1"/>
    <s v="0"/>
    <s v="0"/>
    <s v="1"/>
    <s v="Agronomy"/>
    <s v="The large majority (&gt;75%) was transdisciplinary and a small minority (&lt;25%) interdisciplinary"/>
    <m/>
    <m/>
    <m/>
    <m/>
    <s v="Don't know"/>
    <s v="Don't know"/>
    <m/>
    <s v="Yes"/>
    <s v="Yes, very much so"/>
    <m/>
    <s v="Yes"/>
    <s v="Yes, very much so"/>
    <m/>
    <s v="Yes"/>
    <m/>
    <m/>
    <s v="Yes"/>
    <m/>
    <m/>
    <s v="Yes"/>
    <m/>
    <n v="6"/>
    <n v="4"/>
    <n v="5"/>
    <n v="3"/>
    <n v="6"/>
    <s v="Intercropping for smallholder in oil palm cultivation; Influence decision makers on the usefuillness of all the stakeholder of the entire value chain."/>
    <s v="Yes"/>
    <m/>
    <s v="Draw a game for the sensitization of the main actors involved in oil palm value chain"/>
    <s v="All project partners MSc and PhD students Non-academic partners Scientific partners"/>
    <s v="0"/>
    <s v="0"/>
    <s v="1"/>
    <s v="1"/>
    <s v="0"/>
    <s v="1"/>
    <s v="1"/>
    <s v="0"/>
    <s v="0"/>
    <s v="0"/>
    <m/>
    <s v="Yes, it has done so"/>
    <m/>
    <s v="Recognising the role of all the stakeholder"/>
    <n v="4"/>
    <s v="News articles, meetings, reports."/>
    <n v="4"/>
    <s v="News articles, reports, meeting"/>
    <n v="4"/>
    <s v="Meeting, articles"/>
    <n v="4"/>
    <s v="Meeting"/>
    <n v="4"/>
    <s v="Meeting"/>
    <s v="Smallholders; Ministries; Agro-industries"/>
    <s v="We were also working with them before the project"/>
    <s v="Most"/>
    <s v="During the project development"/>
    <s v="The project provides research knowledge to stakeholders on a quarterly basis"/>
    <m/>
    <m/>
    <m/>
    <m/>
    <s v="Smallholders"/>
    <s v="&gt;10 years"/>
    <m/>
    <s v="Agro-industries"/>
    <s v="&gt;10 years"/>
    <m/>
    <s v="Ministries"/>
    <s v="&gt;10 years"/>
    <s v="Face-to-face meetings Workshops and field visits"/>
    <s v="1"/>
    <s v="0"/>
    <s v="0"/>
    <s v="0"/>
    <s v="0"/>
    <s v="0"/>
    <s v="1"/>
    <s v="0"/>
    <s v="0"/>
    <s v="0"/>
    <s v="0"/>
    <s v="0"/>
    <m/>
    <s v="Provide a copy of the peer-reviewed publication"/>
    <s v="1"/>
    <s v="0"/>
    <s v="0"/>
    <s v="Yes, they provide logistic support"/>
    <s v="1"/>
    <s v="0"/>
    <s v="0"/>
    <s v="0"/>
    <m/>
    <s v="Training workshops MSc students trained as part of the project work"/>
    <s v="1"/>
    <s v="0"/>
    <s v="0"/>
    <s v="0"/>
    <s v="0"/>
    <s v="1"/>
    <s v="0"/>
    <s v="0"/>
    <s v="yes we hope so"/>
    <s v="meetings and workshop"/>
    <s v="I don't know"/>
    <s v="Lack of time Results/suggestions are not realistic, relevant or applicable in the local context"/>
    <s v="0"/>
    <s v="1"/>
    <s v="0"/>
    <s v="0"/>
    <s v="0"/>
    <s v="0"/>
    <s v="0"/>
    <s v="0"/>
    <s v="1"/>
    <s v="0"/>
    <m/>
    <m/>
    <m/>
    <m/>
    <m/>
    <m/>
    <m/>
    <m/>
    <m/>
    <m/>
    <m/>
    <m/>
    <m/>
    <m/>
    <m/>
    <m/>
    <m/>
    <s v="Lack of time"/>
    <s v="Cameroon"/>
    <s v="We were hoping to study the intercropping system in oil palm cultivation"/>
    <s v="Lack of time to conduct the whole study"/>
    <m/>
    <m/>
    <m/>
    <m/>
    <m/>
    <m/>
    <m/>
    <m/>
    <m/>
    <m/>
    <s v="Improved communication at all levels of utilisation Relevant stakeholders were involved in research Good links between researchers and practitioners Workshops"/>
    <s v="1"/>
    <s v="1"/>
    <s v="1"/>
    <s v="0"/>
    <s v="0"/>
    <s v="0"/>
    <s v="1"/>
    <s v="0"/>
    <s v="0"/>
    <s v="0"/>
    <m/>
    <s v="I don't have any idea"/>
    <s v="Yes"/>
    <s v="NO"/>
    <s v="Decision makers"/>
    <s v="I don't have any."/>
    <m/>
    <m/>
    <m/>
    <m/>
    <m/>
    <m/>
    <m/>
    <m/>
    <m/>
    <m/>
    <m/>
    <m/>
    <m/>
    <m/>
    <m/>
    <m/>
    <m/>
    <m/>
    <m/>
    <m/>
    <m/>
    <m/>
    <m/>
    <m/>
    <m/>
    <m/>
    <m/>
    <m/>
    <m/>
    <m/>
    <m/>
    <m/>
    <m/>
    <m/>
    <m/>
    <m/>
    <m/>
    <m/>
    <m/>
    <m/>
    <m/>
    <m/>
    <n v="41403334"/>
    <s v="cd88644c-11bf-4908-80e0-c3216c604b11"/>
    <s v="2019-11-21T15:32:12"/>
    <m/>
    <n v="34"/>
  </r>
  <r>
    <s v="2019-11-08T10:15:38.100+03:00"/>
    <x v="34"/>
    <s v="ee.kobotoolbox.org:pJZVIQcy1JskMEcu"/>
    <s v="OK"/>
    <s v="Patrick LABY"/>
    <x v="5"/>
    <s v="0"/>
    <s v="0"/>
    <s v="0"/>
    <s v="0"/>
    <s v="0"/>
    <s v="1"/>
    <s v="0"/>
    <s v="0"/>
    <m/>
    <s v="PhD student"/>
    <s v="Social learning in land management. I analyse how stakeholders learn from each other in a multistakeholder process (including distant stakeholders) of land management."/>
    <s v="Madagascar"/>
    <s v="Madagascar"/>
    <s v="Male"/>
    <s v="Yes, I would be available for an interview of ca. one hour"/>
    <s v="Social learning"/>
    <s v="PhD student"/>
    <s v="South"/>
    <s v="Devising and testing innovative strategies and institutional arrangements for securing ecosystem services flows and human well being within and between telecoupled landscapes"/>
    <s v="Aims are to facilitate multi-stakeholder negociations and learning, devise strategies for Socio-Ecological Systems planning and management and finally, monitor decision-making in terms of adaptive governance."/>
    <s v="Economy Ecology Social science Geography"/>
    <s v="1"/>
    <s v="1"/>
    <x v="0"/>
    <s v="1"/>
    <s v="0"/>
    <s v="0"/>
    <m/>
    <s v="Roughly half of the output is interdisciplinary and the other half transdisciplinary"/>
    <m/>
    <m/>
    <m/>
    <m/>
    <s v="Don't know"/>
    <s v="Don't know"/>
    <m/>
    <s v="Don't know"/>
    <s v="Don't know"/>
    <m/>
    <s v="Yes"/>
    <s v="Yes, very much so"/>
    <m/>
    <s v="Yes"/>
    <s v="Yes, very much so"/>
    <m/>
    <s v="No"/>
    <s v="Yes, very much so"/>
    <m/>
    <s v="Yes"/>
    <s v="Yes, very much so"/>
    <n v="3"/>
    <n v="3"/>
    <n v="5"/>
    <n v="4"/>
    <n v="6"/>
    <s v="The project aim to avail innovative strategies for change towards sustainability in a way that sustainable rural development and human well being are fostered through improved ecosystem stewardship that harness the opportunities of telecoupling, at a global scale to stakeholders of land governance"/>
    <s v="Yes"/>
    <m/>
    <s v="Organising workshops at national, subnational and local level, communicating via social networks, attending international conferences."/>
    <s v="The project leadership PIs All project partners MSc and PhD students You"/>
    <s v="1"/>
    <s v="1"/>
    <s v="1"/>
    <s v="1"/>
    <s v="1"/>
    <s v="0"/>
    <s v="0"/>
    <s v="0"/>
    <s v="0"/>
    <s v="0"/>
    <m/>
    <s v="Yes, but it has not achieved policy change yet"/>
    <s v="Produce and raise awareness of a larger audience via policy briefs of project activities (for Madagascar)"/>
    <m/>
    <n v="1"/>
    <s v="Twitter : @R4Dtelecoupling | Facebook : facebook.com/R4Dtelecoupling - facebook.com/R4DTelecouplingMada | web: telecoupling.unibe.ch"/>
    <n v="1"/>
    <s v="Twitter : @R4Dtelecoupling | Facebook : facebook.com/R4Dtelecoupling - facebook.com/R4DTelecouplingMada | web: telecoupling.unibe.ch"/>
    <n v="1"/>
    <s v="Twitter : @R4Dtelecoupling | Facebook : facebook.com/R4Dtelecoupling - facebook.com/R4DTelecouplingMada | web: telecoupling.unibe.ch"/>
    <n v="2"/>
    <s v="Twitter : @R4Dtelecoupling | Facebook : facebook.com/R4Dtelecoupling - facebook.com/R4DTelecouplingMada | web: telecoupling.unibe.ch"/>
    <n v="6"/>
    <s v="Twitter : @R4Dtelecoupling | Facebook : facebook.com/R4Dtelecoupling - facebook.com/R4DTelecouplingMada | web: telecoupling.unibe.ch"/>
    <s v="Stakeholders of land governance at global, national, subnational and local scale"/>
    <s v="Prior stakeholder listing and analysis"/>
    <s v="A few"/>
    <s v="In the first year of the project"/>
    <s v="The project provides research knowledge to stakeholders on a quarterly basis"/>
    <m/>
    <m/>
    <m/>
    <m/>
    <s v="CDE Centre for Development and Environment Bern"/>
    <s v="&gt;10 years"/>
    <m/>
    <s v="ETH  Zurich"/>
    <s v="5-10 years"/>
    <m/>
    <s v="Faculty of Forestry, National University of Laos"/>
    <s v="3-5 years"/>
    <s v="Face-to-face meetings Social media (for example Facebook, Twitter, Instagram, Whatsapp) Workshops and field visits Flyers or brochures Posters"/>
    <s v="1"/>
    <s v="0"/>
    <s v="1"/>
    <s v="0"/>
    <s v="0"/>
    <s v="0"/>
    <s v="1"/>
    <s v="0"/>
    <s v="1"/>
    <s v="1"/>
    <s v="0"/>
    <s v="0"/>
    <m/>
    <s v="Provide reviews or summaries of the scientific literature on the subject"/>
    <s v="0"/>
    <s v="0"/>
    <s v="1"/>
    <s v="No, they are not involved"/>
    <s v="0"/>
    <s v="0"/>
    <s v="1"/>
    <s v="0"/>
    <m/>
    <s v="Training workshops Internships PhD students trained as part of the project work"/>
    <s v="1"/>
    <s v="0"/>
    <s v="1"/>
    <s v="0"/>
    <s v="0"/>
    <s v="0"/>
    <s v="1"/>
    <s v="0"/>
    <s v="Regional stakeholders"/>
    <s v="The Video approach worked across the levels"/>
    <s v="No"/>
    <s v="Limited access to literature Reliance on other sources of information Lack of motivation"/>
    <s v="1"/>
    <s v="0"/>
    <s v="0"/>
    <s v="0"/>
    <s v="0"/>
    <s v="1"/>
    <s v="0"/>
    <s v="1"/>
    <s v="0"/>
    <s v="0"/>
    <m/>
    <m/>
    <m/>
    <m/>
    <m/>
    <m/>
    <m/>
    <m/>
    <m/>
    <m/>
    <m/>
    <m/>
    <m/>
    <m/>
    <m/>
    <m/>
    <m/>
    <s v="Limited access to literature"/>
    <s v="Madagascar"/>
    <m/>
    <m/>
    <m/>
    <s v="Lack of support, Limited access to literature"/>
    <s v="Madagascar"/>
    <m/>
    <m/>
    <m/>
    <s v="Lack of support and reliance on other source of informations"/>
    <s v="Madagascar"/>
    <m/>
    <m/>
    <s v="Improved communication at all levels of utilisation Relevant stakeholders were involved in research Targeted involvement of affected stakeholders in decisions and research design Demonstration trials Workshops More stakeholder interaction at higher level than the target (top-down)"/>
    <s v="1"/>
    <s v="1"/>
    <s v="0"/>
    <s v="1"/>
    <s v="0"/>
    <s v="1"/>
    <s v="1"/>
    <s v="0"/>
    <s v="1"/>
    <s v="0"/>
    <m/>
    <s v="None"/>
    <s v="Yes"/>
    <s v="No"/>
    <s v="Business Operators/Private sector ; Ministries of Trade, Ministry of land tenure, Ministry of Environment"/>
    <s v="Ministry of Trade and Industry of Madagascar"/>
    <m/>
    <m/>
    <m/>
    <m/>
    <m/>
    <m/>
    <m/>
    <m/>
    <m/>
    <m/>
    <m/>
    <m/>
    <m/>
    <m/>
    <m/>
    <m/>
    <m/>
    <m/>
    <m/>
    <m/>
    <m/>
    <m/>
    <m/>
    <m/>
    <m/>
    <m/>
    <m/>
    <m/>
    <m/>
    <m/>
    <m/>
    <m/>
    <m/>
    <m/>
    <m/>
    <m/>
    <m/>
    <m/>
    <m/>
    <m/>
    <m/>
    <m/>
    <n v="41648354"/>
    <s v="d07c1338-34c4-4bde-82bd-91f572ff24bf"/>
    <s v="2019-11-25T11:16:23"/>
    <m/>
    <n v="35"/>
  </r>
  <r>
    <s v="2019-11-28T19:32:51.018+03:00"/>
    <x v="35"/>
    <s v="ee.kobotoolbox.org:5Y2WVZZZfH3cI4al"/>
    <s v="OK"/>
    <s v="Ramamonjisoa Bruno Salomon"/>
    <x v="5"/>
    <s v="1"/>
    <s v="1"/>
    <s v="0"/>
    <s v="0"/>
    <s v="0"/>
    <s v="1"/>
    <s v="0"/>
    <s v="0"/>
    <s v="Managing telecoupled landscapes for the sustainable provision of ecosystem services and poverty alleviation"/>
    <s v="Co PI"/>
    <s v="Forest Economist"/>
    <s v="Madagascar"/>
    <s v="Madagascar, Laos, Myanmar"/>
    <s v="Male"/>
    <s v="Yes, I would be available for an interview of ca. one hour"/>
    <s v="Forest economics"/>
    <s v="Co PI"/>
    <s v="South"/>
    <s v="Devising and testing innovative strategies and institutional arrangements for securing ecosystem service flows and human well-being within and between telecoupled landscapes."/>
    <m/>
    <s v="Economy Ecology Social science"/>
    <s v="1"/>
    <s v="1"/>
    <x v="0"/>
    <s v="0"/>
    <s v="0"/>
    <s v="0"/>
    <m/>
    <s v="The large majority (&gt;75%) was interdisciplinary and a small minority (&lt;25%) transdisciplinary"/>
    <m/>
    <m/>
    <m/>
    <m/>
    <s v="No"/>
    <s v="No"/>
    <m/>
    <s v="Yes"/>
    <s v="Yes, somewhat"/>
    <m/>
    <s v="Yes"/>
    <s v="Yes, somewhat"/>
    <m/>
    <s v="Yes"/>
    <s v="Yes, somewhat"/>
    <m/>
    <s v="Yes"/>
    <s v="Yes, somewhat"/>
    <m/>
    <s v="Yes"/>
    <s v="Yes, somewhat"/>
    <n v="1"/>
    <n v="3"/>
    <n v="4"/>
    <n v="5"/>
    <n v="6"/>
    <s v="Economic and social information at national, sub national and local level to farmers and other stakeholders concerned"/>
    <s v="Yes"/>
    <m/>
    <s v="Papers, policy brief, restitution meeting, video,"/>
    <s v="The project leadership PIs All project partners MSc and PhD students You Non-academic partners Scientific partners"/>
    <s v="1"/>
    <s v="1"/>
    <s v="1"/>
    <s v="1"/>
    <s v="1"/>
    <s v="1"/>
    <s v="1"/>
    <s v="0"/>
    <s v="0"/>
    <s v="0"/>
    <m/>
    <s v="Yes, but it has not achieved policy change yet"/>
    <s v="develop more pragmatic recommendations and lobby more"/>
    <m/>
    <n v="1"/>
    <s v="International Meeting and workshop, news articles"/>
    <n v="1"/>
    <s v="International Meetings and workshop, News articles"/>
    <n v="2"/>
    <s v="Restitution meeting, policy brief"/>
    <n v="4"/>
    <s v="Reports, meetings, policy brief"/>
    <n v="6"/>
    <s v="PACT activities (Video and farmer trainings)"/>
    <s v="Farmers and technical agent at sub national and local level"/>
    <s v="There was a specific study of the relevance of the stakeholder in decision making"/>
    <s v="Most"/>
    <s v="In the first year of the project"/>
    <s v="The project provides research knowledge to stakeholders on a quarterly basis"/>
    <m/>
    <m/>
    <m/>
    <m/>
    <s v="Conservation NGO"/>
    <s v="5-10 years"/>
    <m/>
    <s v="Government organizations (sub national level)"/>
    <s v="&gt;10 years"/>
    <m/>
    <s v="University and research institutions"/>
    <s v="&gt;10 years"/>
    <s v="Face-to-face meetings Partnership Workshops and field visits Peer-reviewed publications Flyers or brochures Posters"/>
    <s v="1"/>
    <s v="1"/>
    <s v="0"/>
    <s v="0"/>
    <s v="0"/>
    <s v="0"/>
    <s v="1"/>
    <s v="1"/>
    <s v="1"/>
    <s v="1"/>
    <s v="0"/>
    <s v="0"/>
    <m/>
    <s v="Provide a copy of the peer-reviewed publication"/>
    <s v="1"/>
    <s v="0"/>
    <s v="0"/>
    <s v="Yes, they provide logistic support Yes, they assist in data collection They are involved in the research, but in another way than described above"/>
    <s v="1"/>
    <s v="1"/>
    <s v="0"/>
    <s v="1"/>
    <s v="participatory mapping, Integrative Network, interviews"/>
    <s v="PhD students trained as part of the project work"/>
    <s v="0"/>
    <s v="0"/>
    <s v="0"/>
    <s v="0"/>
    <s v="0"/>
    <s v="0"/>
    <s v="1"/>
    <s v="0"/>
    <s v="Conservation NGO, University and research organizations"/>
    <s v="Meeting restitution and discussion"/>
    <s v="Never"/>
    <s v="Limited access to literature Lack of time Failure to understand the language or the statistics Research is perceived to be irrelevant, unhelpful or too theoretical Results/suggestions are not realistic, relevant or applicable in the local context"/>
    <s v="1"/>
    <s v="1"/>
    <s v="0"/>
    <s v="1"/>
    <s v="0"/>
    <s v="0"/>
    <s v="1"/>
    <s v="0"/>
    <s v="1"/>
    <s v="0"/>
    <m/>
    <m/>
    <m/>
    <m/>
    <m/>
    <m/>
    <m/>
    <m/>
    <m/>
    <m/>
    <m/>
    <m/>
    <m/>
    <m/>
    <m/>
    <m/>
    <m/>
    <s v="Lack of time"/>
    <m/>
    <m/>
    <m/>
    <m/>
    <s v="limited access to literature"/>
    <m/>
    <m/>
    <m/>
    <m/>
    <s v="result/suggestion are not realistic,relevant or applicable in the local context"/>
    <s v="all part of the country"/>
    <s v="Transforming knowledge to action"/>
    <m/>
    <s v="Improved communication at all levels of utilisation Relevant stakeholders were involved in research Good links between researchers and practitioners Workshops Public information meetings More stakeholder interaction at higher level than the target (top-down)"/>
    <s v="1"/>
    <s v="1"/>
    <s v="1"/>
    <s v="0"/>
    <s v="0"/>
    <s v="0"/>
    <s v="1"/>
    <s v="1"/>
    <s v="1"/>
    <s v="0"/>
    <m/>
    <s v="Writing knowledge/information because most of the stakeholders are not used to referring to written support"/>
    <s v="Yes"/>
    <s v="No but the research carried out suggested to develop more information / knowledge that uses audio visual"/>
    <s v="economic operators"/>
    <s v="Sorry we don't had the opportunity to get their contact yet"/>
    <m/>
    <m/>
    <m/>
    <m/>
    <m/>
    <m/>
    <m/>
    <m/>
    <m/>
    <m/>
    <m/>
    <m/>
    <m/>
    <m/>
    <m/>
    <m/>
    <m/>
    <m/>
    <m/>
    <m/>
    <m/>
    <m/>
    <m/>
    <m/>
    <m/>
    <m/>
    <m/>
    <m/>
    <m/>
    <m/>
    <m/>
    <m/>
    <m/>
    <m/>
    <m/>
    <m/>
    <m/>
    <m/>
    <m/>
    <m/>
    <m/>
    <m/>
    <n v="41934845"/>
    <s v="4b6121d4-6bda-48b5-9ddb-7712e9762008"/>
    <s v="2019-11-28T17:20:21"/>
    <m/>
    <n v="36"/>
  </r>
  <r>
    <s v="2019-11-27T10:28:26.826+07:00"/>
    <x v="36"/>
    <s v="ee.kobotoolbox.org:JQJeh1jxXcBm2TSS"/>
    <s v="OK"/>
    <s v="Heru Komarudin"/>
    <x v="4"/>
    <s v="0"/>
    <s v="0"/>
    <s v="0"/>
    <s v="1"/>
    <s v="0"/>
    <s v="0"/>
    <s v="0"/>
    <s v="0"/>
    <m/>
    <s v="Scientist and project coordinator"/>
    <s v="I'm a policy analyst"/>
    <s v="Indonesia"/>
    <s v="Indonesia"/>
    <s v="Male"/>
    <s v="Yes, I would be available for an interview of ca. one hour"/>
    <s v="Policy analist"/>
    <s v="Scientist"/>
    <s v="South"/>
    <s v="To improve the governance of palm oil plantation landscapes across the tropics"/>
    <m/>
    <s v="Social science"/>
    <s v="0"/>
    <s v="0"/>
    <x v="0"/>
    <s v="0"/>
    <s v="0"/>
    <s v="0"/>
    <m/>
    <s v="The majority was transdisciplinary and the minority interdisciplinary"/>
    <m/>
    <m/>
    <m/>
    <m/>
    <s v="No"/>
    <s v="Yes, somewhat"/>
    <m/>
    <s v="No"/>
    <s v="Yes, somewhat"/>
    <m/>
    <s v="No"/>
    <s v="Yes, somewhat"/>
    <m/>
    <s v="Yes"/>
    <s v="Yes, somewhat"/>
    <m/>
    <s v="Yes"/>
    <s v="Yes, somewhat"/>
    <m/>
    <s v="Yes"/>
    <s v="Yes, somewhat"/>
    <n v="2"/>
    <n v="2"/>
    <n v="4"/>
    <n v="4"/>
    <n v="5"/>
    <s v="Ecological and social impact and use of participatory tool to understand the system and engage various stakeholders with different interests in dialogue, at national and sub national scale"/>
    <s v="Partially"/>
    <s v="There is still resistance among decision makers to accept inputs from external or scientific communities; a lot of actors involved in affecting targeted policy process  and complexities around decision making structure have caused our research knowledge to be of less use, and made us difficult to trace our scientific contribution"/>
    <s v="More interactions and engagement with intended stakeholders, decision makers. We also make most of the existing stakeholder platforms to advance our science"/>
    <s v="All project partners MSc and PhD students You"/>
    <s v="0"/>
    <s v="0"/>
    <s v="1"/>
    <s v="1"/>
    <s v="1"/>
    <s v="0"/>
    <s v="0"/>
    <s v="0"/>
    <s v="0"/>
    <s v="0"/>
    <m/>
    <s v="Yes, but it has not achieved policy change yet"/>
    <s v="Need to better format key messages and knowledge in a easily digested manner by targeted decision makers; Identify the most key influencing institutions and individuals and get them involved in formulating the recommended options; need to engage more targeted audience or decision makers not only in the dissemination process but a bit early during the design and data collection/analysis"/>
    <m/>
    <n v="2"/>
    <s v="The most likely evidence is citation, meeting invitation and blogs"/>
    <n v="2"/>
    <s v="same above"/>
    <n v="3"/>
    <s v="Reports, meeting invitations, articles, blogs"/>
    <n v="4"/>
    <s v="citations, reports, meeting invitations, blogs, video"/>
    <n v="4"/>
    <s v="Citations, reports, meeting invitations, articles or newspaper, video"/>
    <s v="Ministry of Agriculture at national level; Plantation Offices, company and smallholder associations, NGOs"/>
    <s v="stakeholder mapping and network analysis"/>
    <s v="Most"/>
    <s v="In the first half year of the project"/>
    <s v="The project provides research knowledge to stakeholders irregularly, but more than once since the project started"/>
    <m/>
    <m/>
    <m/>
    <m/>
    <s v="Provincial Plantation Offices"/>
    <s v="5-10 years"/>
    <m/>
    <s v="Plantation Directorate General, Ministry of Agriculture"/>
    <s v="3-5 years"/>
    <m/>
    <s v="District Plantation Offices"/>
    <s v="5-10 years"/>
    <s v="Face-to-face meetings Workshops and field visits Flyers or brochures SMS"/>
    <s v="1"/>
    <s v="0"/>
    <s v="0"/>
    <s v="0"/>
    <s v="0"/>
    <s v="0"/>
    <s v="1"/>
    <s v="0"/>
    <s v="1"/>
    <s v="0"/>
    <s v="1"/>
    <s v="0"/>
    <m/>
    <s v="Provide non-expert interpretations of the results of your own research Provide reviews or summaries of the scientific literature on the subject"/>
    <s v="0"/>
    <s v="1"/>
    <s v="1"/>
    <s v="They are involved in the research, but in another way than described above"/>
    <s v="0"/>
    <s v="0"/>
    <s v="0"/>
    <s v="1"/>
    <s v="Facilitate stakeholders to gather through an existing platform; stakeholders made themselves available during role-playing game sessions and interviews and focus group discussions and workshops"/>
    <s v="Training workshops (Public) lectures PhD students trained as part of the project work"/>
    <s v="1"/>
    <s v="0"/>
    <s v="0"/>
    <s v="1"/>
    <s v="0"/>
    <s v="0"/>
    <s v="1"/>
    <s v="0"/>
    <s v="Close, face-to-face meeting, and stakeholder consultations/workshops"/>
    <s v="We engage ourselves in a small team tasked with providing input to ongoing development of policies; more interactions with intended audience or decision maker; individual approaches with champion within particular institutions"/>
    <s v="We have ever provided financial incentives but not regularly and not to compensate their time (not honorarium), but to cover for instance their travel cost to the meeting. The incentives are not the one which motivated them to take part in meetings or workshop. It depends on who are the stakeholders, and who may have interest in the meeting, whether the project or stakeholders. If the knowledge we share is something new and attractive to them, stakeholder will readily attend our invitation."/>
    <s v="Lack of time Research is perceived to be irrelevant, unhelpful or too theoretical Lack of motivation Results/suggestions are not realistic, relevant or applicable in the local context"/>
    <s v="0"/>
    <s v="1"/>
    <s v="0"/>
    <s v="0"/>
    <s v="0"/>
    <s v="0"/>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Other"/>
    <s v="1"/>
    <s v="1"/>
    <s v="1"/>
    <s v="1"/>
    <s v="1"/>
    <s v="0"/>
    <s v="0"/>
    <s v="0"/>
    <s v="0"/>
    <s v="1"/>
    <s v="We should adopt co-creation of knowledge from the early phase of the project"/>
    <s v="Presentation on key messages, workshops"/>
    <s v="Yes"/>
    <s v="while it is still to early to see changes, there is potential increase in the use of knowledge, once we adopt a better strategy"/>
    <s v="Ministry officials at national level"/>
    <s v="Wilistra Danny &lt;wilistra.danny@gmail.com&gt; or Muhammad Syaiful both at the Coordinating Ministry of Economic"/>
    <m/>
    <m/>
    <m/>
    <m/>
    <m/>
    <m/>
    <m/>
    <m/>
    <m/>
    <m/>
    <m/>
    <m/>
    <m/>
    <m/>
    <m/>
    <m/>
    <m/>
    <m/>
    <m/>
    <m/>
    <m/>
    <m/>
    <m/>
    <m/>
    <m/>
    <m/>
    <m/>
    <m/>
    <m/>
    <m/>
    <m/>
    <m/>
    <m/>
    <m/>
    <m/>
    <m/>
    <m/>
    <m/>
    <m/>
    <m/>
    <m/>
    <m/>
    <n v="42051087"/>
    <s v="50fbcfe6-1c9c-4597-a44e-d283f3491f1c"/>
    <s v="2019-11-30T12:13:56"/>
    <m/>
    <n v="3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5">
  <r>
    <s v="respondent.1"/>
    <x v="0"/>
    <n v="6"/>
    <s v="0"/>
    <s v="0"/>
    <s v="0"/>
    <s v="0"/>
    <s v="0"/>
    <s v="0"/>
    <s v="0"/>
    <s v="1"/>
    <m/>
    <s v="PhD student"/>
    <x v="0"/>
    <s v="Ecologist, invasion scientist"/>
    <s v="Germany"/>
    <s v="Switzerland, Ethiopia, Kenya, Tanzania"/>
    <s v="Male"/>
    <x v="0"/>
    <s v="Ecology"/>
    <s v="PhD student"/>
    <s v="North"/>
    <x v="0"/>
    <n v="1"/>
    <s v="Understanding invasion impacts of woody alien species and developing sustainable management options to mitigate negative impacts."/>
    <m/>
    <s v="Economy Ecology Social science Geography"/>
    <n v="1"/>
    <n v="1"/>
    <n v="1"/>
    <n v="1"/>
    <n v="0"/>
    <n v="0"/>
    <m/>
    <n v="4"/>
    <s v="Roughly half of the output is interdisciplinary and the other half transdisciplinary"/>
    <m/>
    <m/>
    <m/>
    <m/>
    <s v="Yes"/>
    <s v="Yes, very much so"/>
    <m/>
    <s v="Yes"/>
    <s v="Yes, very much so"/>
    <m/>
    <s v="Yes"/>
    <s v="Yes, somewhat"/>
    <m/>
    <s v="Yes"/>
    <s v="Yes, somewhat"/>
    <m/>
    <s v="Yes"/>
    <s v="Yes, very much so"/>
    <m/>
    <s v="Don't know"/>
    <s v="Don't know"/>
    <n v="2"/>
    <n v="2"/>
    <n v="5"/>
    <n v="5"/>
    <n v="5"/>
    <n v="6"/>
    <s v="Strategies to mitigate invasion impacts and development of sustainable management options"/>
    <s v="Yes"/>
    <m/>
    <s v="-"/>
    <s v="The project leadership All project partners Non-academic partners Scientific partners"/>
    <s v="1"/>
    <s v="0"/>
    <s v="1"/>
    <s v="0"/>
    <s v="0"/>
    <s v="1"/>
    <s v="1"/>
    <s v="0"/>
    <s v="0"/>
    <s v="0"/>
    <m/>
    <s v="Yes, but it has not achieved policy change yet"/>
    <s v="This is mostly a time issue, as it is too early to see how and whether policy will be influenced, though the intentions are there."/>
    <m/>
    <n v="2"/>
    <s v="The project outputs are too new to see further use than just cognition at a global scale."/>
    <n v="2"/>
    <s v="The project outputs are too new to see further use than just cognition at a global scale."/>
    <n v="2"/>
    <s v="The project outputs are too new to see further use than just cognition at a regional scale."/>
    <n v="4"/>
    <s v="Team members have been part in developing national strategies for invasive species in the respective study countries, it is too early to see practical results"/>
    <n v="4"/>
    <s v="Team members have been part in developing national strategies for invasive species in the respective study countries, it is too early to see practical results"/>
    <n v="6"/>
    <s v="Sustainable Land Management practices chosen by stakeholders, based on project knowledge are now being tested in the field."/>
    <s v="Governments at different scales, GO's, NGO's, research institutes, local inhabitants of different backgrounds"/>
    <s v="I do not know"/>
    <s v="Don't know"/>
    <s v="In the first three years of the project"/>
    <s v="The project provides research knowledge to stakeholders irregularly, but more than once since the project started"/>
    <m/>
    <m/>
    <m/>
    <m/>
    <s v="I do not know"/>
    <s v="1-2 years"/>
    <m/>
    <s v="I do not know"/>
    <s v="1-2 years"/>
    <m/>
    <s v="I do not know"/>
    <s v="1-2 years"/>
    <n v="0"/>
    <s v="Face-to-face meetings Social media (for example Facebook, Twitter, Instagram, Whatsapp) TV Radio Newspaper Workshops and field visits Peer-reviewed publications Flyers or brochures Posters"/>
    <n v="1"/>
    <n v="0"/>
    <n v="1"/>
    <n v="1"/>
    <n v="1"/>
    <n v="1"/>
    <n v="1"/>
    <n v="1"/>
    <n v="1"/>
    <n v="1"/>
    <n v="0"/>
    <n v="0"/>
    <m/>
    <n v="9"/>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I do not know"/>
    <s v="-"/>
    <s v="-"/>
    <s v="Unknown"/>
    <s v="Limited access to literature Lack of time Lack of financial incentives"/>
    <s v="1"/>
    <s v="1"/>
    <s v="0"/>
    <s v="0"/>
    <s v="1"/>
    <s v="0"/>
    <s v="0"/>
    <s v="0"/>
    <s v="0"/>
    <s v="0"/>
    <m/>
    <m/>
    <m/>
    <m/>
    <m/>
    <m/>
    <m/>
    <m/>
    <m/>
    <m/>
    <m/>
    <m/>
    <m/>
    <m/>
    <m/>
    <m/>
    <m/>
    <m/>
    <m/>
    <m/>
    <m/>
    <m/>
    <m/>
    <m/>
    <m/>
    <m/>
    <m/>
    <m/>
    <m/>
    <m/>
    <m/>
    <s v="Improved communication at all levels of utilisation Identification of champions Demonstration trials Workshops Public information meetings"/>
    <n v="1"/>
    <n v="0"/>
    <n v="0"/>
    <n v="0"/>
    <n v="1"/>
    <n v="1"/>
    <n v="1"/>
    <n v="1"/>
    <n v="0"/>
    <s v="0"/>
    <m/>
    <s v="-"/>
    <s v="Don't know"/>
    <s v="-"/>
    <s v="No"/>
    <s v="I do not know"/>
    <m/>
    <m/>
    <m/>
    <m/>
    <m/>
    <m/>
    <m/>
    <m/>
    <m/>
    <m/>
    <m/>
    <m/>
    <m/>
    <m/>
    <m/>
    <m/>
    <m/>
    <m/>
    <m/>
    <m/>
    <m/>
    <m/>
    <m/>
    <m/>
    <m/>
    <m/>
    <m/>
    <m/>
    <m/>
    <m/>
    <m/>
    <m/>
    <m/>
    <m/>
    <m/>
    <m/>
    <m/>
    <m/>
    <m/>
    <m/>
    <m/>
    <m/>
    <n v="38120301"/>
    <s v="cdc9d536-d17a-4053-ab16-90a68a81905b"/>
    <s v="2019-10-03T13:46:05"/>
    <m/>
    <n v="5"/>
  </r>
  <r>
    <s v="respondent.2"/>
    <x v="0"/>
    <n v="6"/>
    <s v="0"/>
    <s v="0"/>
    <s v="0"/>
    <s v="0"/>
    <s v="0"/>
    <s v="0"/>
    <s v="0"/>
    <s v="1"/>
    <m/>
    <s v="Grantee"/>
    <x v="1"/>
    <s v="I am an applied ecologist working in terrestrial ecosystems in Africa. My fields of expertise are fire ecology, and biological invasions."/>
    <s v="South Africa"/>
    <s v="Tanzania, Kenya, Ethiopia, South Africa"/>
    <s v="Male"/>
    <x v="1"/>
    <s v="Ecology"/>
    <s v="Grantee"/>
    <s v="South"/>
    <x v="0"/>
    <n v="1"/>
    <s v="To assess and mitigate the negative impacts of invasive alien trees and shrubs on ecosystem services and rural livelihoods in East Africa"/>
    <s v="Examining the role of genetics and hybridization on the invasiveness of species, and the implications of these findings for management; assessing the effectiveness of mechanical and chemical clearing on the extent of invasions over a large area"/>
    <s v="Ecology"/>
    <n v="0"/>
    <n v="1"/>
    <n v="0"/>
    <n v="0"/>
    <n v="0"/>
    <n v="0"/>
    <m/>
    <n v="1"/>
    <s v="Roughly half of the output is interdisciplinary and the other half transdisciplinary"/>
    <m/>
    <m/>
    <m/>
    <m/>
    <s v="Yes"/>
    <s v="Yes, very much so"/>
    <m/>
    <s v="Yes"/>
    <s v="Yes, very much so"/>
    <m/>
    <s v="Yes"/>
    <s v="Yes, somewhat"/>
    <m/>
    <s v="Yes"/>
    <s v="Yes, very much so"/>
    <m/>
    <s v="Yes"/>
    <s v="Yes, very much so"/>
    <m/>
    <s v="Don't know"/>
    <s v="Don't know"/>
    <n v="2"/>
    <n v="2"/>
    <n v="2"/>
    <n v="1"/>
    <n v="1"/>
    <n v="1"/>
    <s v="The outputs are aimed at (1) local communities, to improve on-the-ground management; (2) national and local governments, to improve policy; and (3) internationally, for inter-government approaches"/>
    <s v="Partially"/>
    <s v="The project is not finished yet. Transfer of knowledge is planned for the next phase"/>
    <s v="Engagement with local communities, government, and research groups; formulation of local implementation groups and demonstration plots"/>
    <s v="The project leadership PIs Scientific partners One project participant is in charge of social media and website updates"/>
    <s v="1"/>
    <s v="1"/>
    <s v="0"/>
    <s v="0"/>
    <s v="0"/>
    <s v="0"/>
    <s v="1"/>
    <s v="0"/>
    <s v="1"/>
    <s v="0"/>
    <m/>
    <s v="Yes, but it has not achieved policy change yet"/>
    <s v="Clear demonstration of impacts, and likely outcomes of different policy options"/>
    <m/>
    <n v="2"/>
    <s v="Published scientific papers and theses"/>
    <n v="2"/>
    <s v="Published scientific papers and theses"/>
    <n v="2"/>
    <s v="Published scientific papers and theses"/>
    <n v="2"/>
    <s v="I don't have this information"/>
    <n v="2"/>
    <s v="I don't have this information"/>
    <n v="1"/>
    <s v="I don't have this information"/>
    <s v="Local communities or villages; NGOs; local and national government"/>
    <s v="The project team includes academics and government and NGO researchers from the target countries. These were consulted to identify the relevant links to local and national government, as well as to affected communities"/>
    <s v="Roughly half"/>
    <s v="After funding was confirmed, but prior to the first meeting"/>
    <s v="The project provides research knowledge to stakeholders irregularly, but more than once since the project started"/>
    <m/>
    <m/>
    <m/>
    <m/>
    <s v="CABI Nairobi"/>
    <s v="3-5 years"/>
    <m/>
    <s v="Stellenbosch University"/>
    <s v="&gt;10 years"/>
    <m/>
    <s v="Working for Water"/>
    <s v="&gt;10 years"/>
    <n v="3.3"/>
    <s v="Face-to-face meetings Social media (for example Facebook, Twitter, Instagram, Whatsapp) Workshops and field visits Peer-reviewed publications Flyers or brochures"/>
    <n v="1"/>
    <n v="0"/>
    <n v="1"/>
    <n v="0"/>
    <n v="0"/>
    <n v="0"/>
    <n v="1"/>
    <n v="1"/>
    <n v="1"/>
    <n v="0"/>
    <n v="0"/>
    <n v="0"/>
    <m/>
    <n v="5"/>
    <s v="Provide a copy of the peer-reviewed publication Provide non-expert interpretations of the results of your own research"/>
    <s v="1"/>
    <s v="1"/>
    <s v="0"/>
    <s v="Yes, they provide logistic support Yes, they assist in data collection"/>
    <s v="1"/>
    <s v="1"/>
    <s v="0"/>
    <s v="0"/>
    <m/>
    <s v="Training workshops (Public) lectures MSc students trained as part of the project work PhD students trained as part of the project work"/>
    <s v="1"/>
    <s v="0"/>
    <s v="0"/>
    <s v="1"/>
    <s v="0"/>
    <s v="1"/>
    <s v="1"/>
    <s v="0"/>
    <s v="Significant local capacity has been build through the training of local people to MSc and PhD level; Demonstration plots have been set up to show how invasions can be managed, for the benefit of local communities"/>
    <s v="Local training workshops, and demonstration plots"/>
    <s v="Yes, costs are covered, but not excessively. It is a reality that many intended target people will not attend if no funding is supplued."/>
    <s v="Yes"/>
    <s v="Failure to understand the language or the statistics Lack of financial incentives Research is perceived to be irrelevant, unhelpful or too theoretical"/>
    <s v="0"/>
    <s v="0"/>
    <s v="0"/>
    <s v="1"/>
    <s v="1"/>
    <s v="0"/>
    <s v="1"/>
    <s v="0"/>
    <s v="0"/>
    <s v="0"/>
    <m/>
    <m/>
    <m/>
    <m/>
    <m/>
    <m/>
    <m/>
    <s v="Language"/>
    <s v="All non-English-speaking countries"/>
    <s v="None"/>
    <s v="No, but it is logical"/>
    <m/>
    <s v="Differences in policy approaches to the problem"/>
    <s v="Kenya, Tanzania, Ethiopia"/>
    <s v="None yet"/>
    <s v="Biological control options often percieved as unsafe"/>
    <m/>
    <s v="Conflict over different management approches"/>
    <s v="Kenya"/>
    <m/>
    <m/>
    <m/>
    <m/>
    <m/>
    <m/>
    <m/>
    <m/>
    <s v="Lack of time and funding"/>
    <s v="Kenya, Tanzania, Ethiopia"/>
    <s v="Provision of Aid money is often short-term and cannot be sustained"/>
    <s v="Prosopis introduced as a fodder plant but now does more harm than good"/>
    <s v="Good links between researchers and practitioners Targeted involvement of affected stakeholders in decisions and research design Demonstration trials Workshops"/>
    <n v="0"/>
    <n v="0"/>
    <n v="1"/>
    <n v="1"/>
    <n v="0"/>
    <n v="1"/>
    <n v="1"/>
    <n v="0"/>
    <n v="0"/>
    <s v="0"/>
    <m/>
    <s v="Too early to tell"/>
    <s v="Don't know"/>
    <s v="It has not changed"/>
    <s v="No"/>
    <s v="Because invasive species can often produce perceived benefits (e.g. fodder, wood, carbon sequestration) they are promoted by narrowly-focussed &quot;aid&quot; agencies. We need to find commn ground here if the problems are to be effectively addressed"/>
    <m/>
    <m/>
    <m/>
    <m/>
    <m/>
    <m/>
    <m/>
    <m/>
    <m/>
    <m/>
    <m/>
    <m/>
    <m/>
    <m/>
    <m/>
    <m/>
    <m/>
    <m/>
    <m/>
    <m/>
    <m/>
    <m/>
    <m/>
    <m/>
    <m/>
    <m/>
    <m/>
    <m/>
    <m/>
    <m/>
    <m/>
    <m/>
    <m/>
    <m/>
    <m/>
    <m/>
    <m/>
    <m/>
    <m/>
    <m/>
    <m/>
    <m/>
    <n v="38297784"/>
    <s v="f11fa934-2f50-4efc-b04d-44356a2d744e"/>
    <s v="2019-10-07T10:07:09"/>
    <m/>
    <n v="6"/>
  </r>
  <r>
    <s v="respondent.3"/>
    <x v="1"/>
    <n v="3"/>
    <s v="0"/>
    <s v="0"/>
    <s v="1"/>
    <s v="0"/>
    <s v="0"/>
    <s v="0"/>
    <s v="0"/>
    <s v="0"/>
    <m/>
    <s v="PI"/>
    <x v="2"/>
    <s v="geography"/>
    <s v="switzerland"/>
    <s v="Vietnam"/>
    <s v="Male"/>
    <x v="1"/>
    <s v="Geography"/>
    <s v="PI"/>
    <s v="North"/>
    <x v="0"/>
    <n v="1"/>
    <s v="To assess the nature of a forest transition (turnaround from deforestation to afforestation) in Vietnam with a view to influencing more sustainable forest dynamics (both in terms of nature and people)"/>
    <s v="Whole project"/>
    <s v="Ecology Social science Geography"/>
    <n v="0"/>
    <n v="1"/>
    <n v="1"/>
    <n v="1"/>
    <n v="0"/>
    <n v="0"/>
    <m/>
    <n v="3"/>
    <s v="The large majority (&gt;75%) was interdisciplinary and a small minority (&lt;25%) transdisciplinary"/>
    <m/>
    <m/>
    <m/>
    <m/>
    <s v="Yes"/>
    <s v="Yes, somewhat"/>
    <m/>
    <s v="Yes"/>
    <s v="Yes, somewhat"/>
    <m/>
    <s v="Yes"/>
    <s v="Yes, somewhat"/>
    <m/>
    <s v="Yes"/>
    <s v="Yes, somewhat"/>
    <m/>
    <s v="Yes"/>
    <s v="Yes, somewhat"/>
    <m/>
    <s v="Don't know"/>
    <m/>
    <n v="3"/>
    <n v="3"/>
    <n v="3"/>
    <n v="5"/>
    <n v="5"/>
    <n v="6"/>
    <s v="Specific understanding of links of forest dynamics to biodiversity and ecosystem services; knowledge of social dynamics (institutions, policies, practices) influencing forest dynamics"/>
    <s v="No"/>
    <m/>
    <s v="to date video and photo outputs and participation in local and national workshops"/>
    <s v="The project leadership PIs All project partners MSc and PhD students You Scientific partners One project participant is in charge of social media and website updates"/>
    <s v="1"/>
    <s v="1"/>
    <s v="1"/>
    <s v="1"/>
    <s v="1"/>
    <s v="0"/>
    <s v="1"/>
    <s v="0"/>
    <s v="1"/>
    <s v="0"/>
    <m/>
    <s v="Yes, but it has not achieved policy change yet"/>
    <s v="first we have to get research results"/>
    <m/>
    <n v="1"/>
    <s v="too early!"/>
    <n v="1"/>
    <s v="too early!"/>
    <n v="1"/>
    <s v="same"/>
    <n v="2"/>
    <s v="need to ask my partners in the partner institutions"/>
    <n v="2"/>
    <s v="ditto"/>
    <n v="2"/>
    <s v="ditto"/>
    <s v="forestry professionals (university, forestry companies, state forest management boards, protected areas); government officials (local, regional, eventually national); local people..."/>
    <s v="largely the role of our local partners"/>
    <s v="Roughly half"/>
    <s v="In the first half year of the project"/>
    <s v="The project has never provided research knowledge to stakeholders "/>
    <m/>
    <m/>
    <m/>
    <m/>
    <s v="HUAF"/>
    <s v="1-2 years"/>
    <m/>
    <s v="CORENARM/IREN"/>
    <s v="1-2 years"/>
    <m/>
    <s v="this field is required"/>
    <s v="1-2 years"/>
    <n v="1"/>
    <s v="Face-to-face meetings Workshops and field visits"/>
    <n v="1"/>
    <n v="0"/>
    <n v="0"/>
    <n v="0"/>
    <n v="0"/>
    <n v="0"/>
    <n v="1"/>
    <n v="0"/>
    <n v="0"/>
    <n v="0"/>
    <n v="0"/>
    <n v="0"/>
    <m/>
    <n v="2"/>
    <s v="Provide non-expert interpretations of the results of your own research"/>
    <s v="0"/>
    <s v="1"/>
    <s v="0"/>
    <s v="No, they are not involved"/>
    <s v="0"/>
    <s v="0"/>
    <s v="1"/>
    <s v="0"/>
    <m/>
    <s v="Training workshops MSc students trained as part of the project work PhD students trained as part of the project work"/>
    <s v="1"/>
    <s v="0"/>
    <s v="0"/>
    <s v="0"/>
    <s v="0"/>
    <s v="1"/>
    <s v="1"/>
    <s v="0"/>
    <s v="hopefully via regional and national policymakers"/>
    <s v="working with partners within our project who have long-term experience and personal connections in the research-policy interface"/>
    <s v="costs for attending meetings are often covered (transport/food)"/>
    <s v="Yes"/>
    <s v="Other"/>
    <s v="0"/>
    <s v="0"/>
    <s v="0"/>
    <s v="0"/>
    <s v="0"/>
    <s v="0"/>
    <s v="0"/>
    <s v="0"/>
    <s v="0"/>
    <s v="1"/>
    <s v="don't know yet"/>
    <m/>
    <m/>
    <m/>
    <m/>
    <m/>
    <m/>
    <m/>
    <m/>
    <m/>
    <m/>
    <m/>
    <m/>
    <m/>
    <m/>
    <m/>
    <m/>
    <m/>
    <m/>
    <m/>
    <m/>
    <m/>
    <m/>
    <m/>
    <m/>
    <m/>
    <m/>
    <m/>
    <m/>
    <m/>
    <m/>
    <s v="Other"/>
    <n v="0"/>
    <n v="0"/>
    <n v="0"/>
    <n v="0"/>
    <n v="0"/>
    <n v="0"/>
    <n v="0"/>
    <n v="0"/>
    <n v="0"/>
    <s v="1"/>
    <s v="too early"/>
    <s v="'results' workshops too early in the process"/>
    <s v="Don't know"/>
    <s v="still too early"/>
    <s v="No"/>
    <s v="still too early"/>
    <m/>
    <m/>
    <m/>
    <m/>
    <m/>
    <m/>
    <m/>
    <m/>
    <m/>
    <m/>
    <m/>
    <m/>
    <m/>
    <m/>
    <m/>
    <m/>
    <m/>
    <m/>
    <m/>
    <m/>
    <m/>
    <m/>
    <m/>
    <m/>
    <m/>
    <m/>
    <m/>
    <m/>
    <m/>
    <m/>
    <m/>
    <m/>
    <m/>
    <m/>
    <m/>
    <m/>
    <m/>
    <m/>
    <m/>
    <m/>
    <m/>
    <m/>
    <n v="38400397"/>
    <s v="792ae5be-af79-4a22-8c41-41aa688067a8"/>
    <s v="2019-10-08T19:37:23"/>
    <m/>
    <n v="7"/>
  </r>
  <r>
    <s v="respondent.4"/>
    <x v="2"/>
    <n v="6"/>
    <s v="0"/>
    <s v="0"/>
    <s v="0"/>
    <s v="1"/>
    <s v="0"/>
    <s v="0"/>
    <s v="0"/>
    <s v="0"/>
    <m/>
    <s v="Administrative coordinator"/>
    <x v="3"/>
    <s v="I have a MA in International Relations. In the OPAL project, I do the administration, communication, website, newsletter, etc."/>
    <s v="switzerland"/>
    <s v="Switzerland"/>
    <s v="Female"/>
    <x v="0"/>
    <s v="International relations"/>
    <s v="Administrator"/>
    <s v="North"/>
    <x v="0"/>
    <n v="1"/>
    <s v="That oil palm is produced more sustainably around the globe."/>
    <s v="Except of the administration and website, I also participate in outreach activities to the larger public in Switzerland (presentations in German about palm oil)."/>
    <s v="Social science"/>
    <n v="0"/>
    <n v="0"/>
    <n v="1"/>
    <n v="0"/>
    <n v="0"/>
    <n v="0"/>
    <m/>
    <n v="1"/>
    <s v="I don't know/unsure"/>
    <m/>
    <m/>
    <m/>
    <m/>
    <s v="Yes"/>
    <s v="Yes, very much so"/>
    <m/>
    <s v="Yes"/>
    <s v="Yes, very much so"/>
    <m/>
    <s v="Yes"/>
    <s v="Yes, somewhat"/>
    <m/>
    <s v="Yes"/>
    <s v="Yes, somewhat"/>
    <m/>
    <s v="Yes"/>
    <s v="Yes, somewhat"/>
    <m/>
    <s v="Yes"/>
    <s v="Yes, very much so"/>
    <n v="5"/>
    <n v="5"/>
    <n v="5"/>
    <n v="6"/>
    <n v="6"/>
    <n v="6"/>
    <s v="Scientific Publications, policy briefs, workshops. For and with policy makers, industry, smallholders."/>
    <s v="Yes"/>
    <m/>
    <s v="Publications, blogs, videos, workshops"/>
    <s v="PIs All project partners"/>
    <s v="0"/>
    <s v="1"/>
    <s v="1"/>
    <s v="0"/>
    <s v="0"/>
    <s v="0"/>
    <s v="0"/>
    <s v="0"/>
    <s v="0"/>
    <s v="0"/>
    <m/>
    <s v="Yes, it has done so"/>
    <m/>
    <s v="To have connections to the right people, who are in a position to change policy."/>
    <n v="4"/>
    <s v="The Montpellier declaration was drafted by members of the OPAL team. http://www.opal-project.org/uploads/5/0/1/3/50138087/20160623_atbc-the-montpellier-declaration.pdf"/>
    <n v="4"/>
    <s v="The Montpellier declaration was drafted by members of the OPAL team. http://www.opal-project.org/uploads/5/0/1/3/50138087/20160623_atbc-the-montpellier-declaration.pdf"/>
    <n v="3"/>
    <s v="Mainly through a series of blogs on our project. https://forestsnews.cifor.org/54802/oil-palm-landscapes-playing-keeps?fnl=en"/>
    <n v="4"/>
    <s v="Cameroon has incorporated some of our findings in its national policy - CIFOR, IPB and WWF are jointly contributing to the efforts by the Coordinating Minister for Economic Affairs to strengthen the standards of the Indonesian Sustainable Palm Oil (ISPO) system - CIFOR has contributed to the development of a National Action Plan for sustainable palm  oil, which has been facilitated through a national multi-stakeholder forum called Indonesian Palm Oil Platform (InPOP)"/>
    <n v="1"/>
    <s v="- Meetings with interested stakeholders (Migros, Paneco, RepRisk, …)"/>
    <n v="6"/>
    <s v="Methodology being used by partners in other project - as a result of game sessions, farmers of Dibombari decided to group themselves together, and want to renew their plantations with better plant material - the same farmers and the agro-indutry held meetings/discussions for better mutual understanding. New agreements planned."/>
    <s v="Smallholders at local scale. Policy makers (head of district, ministers) at regional and national scale. Retailers at national scale."/>
    <s v="Exercice of stakeholder mapping"/>
    <s v="Roughly half"/>
    <s v="In the first year of the project"/>
    <s v="The project provides research knowledge to stakeholders every half year"/>
    <m/>
    <m/>
    <m/>
    <m/>
    <s v="WWF Cameroon"/>
    <s v="3-5 years"/>
    <m/>
    <s v="CIFOR"/>
    <s v="3-5 years"/>
    <m/>
    <s v="IRD"/>
    <s v="3-5 years"/>
    <n v="2"/>
    <s v="Face-to-face meetings Partnership Social media (for example Facebook, Twitter, Instagram, Whatsapp) Workshops and field visits"/>
    <n v="1"/>
    <n v="1"/>
    <n v="1"/>
    <n v="0"/>
    <n v="0"/>
    <n v="0"/>
    <n v="1"/>
    <n v="0"/>
    <n v="0"/>
    <n v="0"/>
    <n v="0"/>
    <n v="0"/>
    <m/>
    <n v="4"/>
    <s v="Provide a copy of the peer-reviewed publication Provide non-expert interpretations of the results of your own research"/>
    <s v="1"/>
    <s v="1"/>
    <s v="0"/>
    <s v="No, they are not involved"/>
    <s v="0"/>
    <s v="0"/>
    <s v="1"/>
    <s v="0"/>
    <m/>
    <s v="Training workshops PhD students trained as part of the project work"/>
    <s v="1"/>
    <s v="0"/>
    <s v="0"/>
    <s v="0"/>
    <s v="0"/>
    <s v="0"/>
    <s v="1"/>
    <s v="0"/>
    <s v="Champions sitting in the government"/>
    <s v="Direct contact with stakeholders. When they participated in our workshops."/>
    <s v="I think in Cameroon they provided a per diem to the participants. Not sure about the rest."/>
    <s v="Sometimes"/>
    <s v="Lack of time Lack of trust in the findings Other"/>
    <s v="0"/>
    <s v="1"/>
    <s v="1"/>
    <s v="0"/>
    <s v="0"/>
    <s v="0"/>
    <s v="0"/>
    <s v="0"/>
    <s v="0"/>
    <s v="1"/>
    <s v="Lack of Human resources (=too small team)"/>
    <m/>
    <m/>
    <m/>
    <m/>
    <m/>
    <m/>
    <s v="Ho"/>
    <m/>
    <m/>
    <m/>
    <m/>
    <m/>
    <m/>
    <m/>
    <m/>
    <m/>
    <m/>
    <m/>
    <m/>
    <m/>
    <m/>
    <m/>
    <m/>
    <m/>
    <m/>
    <m/>
    <m/>
    <m/>
    <m/>
    <m/>
    <s v="Identification of champions Demonstration trials Workshops"/>
    <n v="0"/>
    <n v="0"/>
    <n v="0"/>
    <n v="0"/>
    <n v="1"/>
    <n v="1"/>
    <n v="1"/>
    <n v="0"/>
    <n v="0"/>
    <s v="0"/>
    <m/>
    <s v="I don't know"/>
    <s v="Yes"/>
    <s v="In the second phase, when research results were there, it was easier to communicate about them."/>
    <s v="Yes"/>
    <s v="I don't know"/>
    <m/>
    <m/>
    <m/>
    <m/>
    <m/>
    <m/>
    <m/>
    <m/>
    <m/>
    <m/>
    <m/>
    <m/>
    <m/>
    <m/>
    <m/>
    <m/>
    <m/>
    <m/>
    <m/>
    <m/>
    <m/>
    <m/>
    <m/>
    <m/>
    <m/>
    <m/>
    <m/>
    <m/>
    <m/>
    <m/>
    <m/>
    <m/>
    <m/>
    <m/>
    <m/>
    <m/>
    <m/>
    <m/>
    <m/>
    <m/>
    <m/>
    <m/>
    <n v="38786781"/>
    <s v="f9568e9c-4747-49cd-9ff1-068068c3d32e"/>
    <s v="2019-10-15T12:36:09"/>
    <m/>
    <n v="8"/>
  </r>
  <r>
    <s v="respondent.5"/>
    <x v="3"/>
    <n v="6"/>
    <s v="0"/>
    <s v="0"/>
    <s v="0"/>
    <s v="0"/>
    <s v="0"/>
    <s v="1"/>
    <s v="0"/>
    <s v="0"/>
    <m/>
    <s v="PI"/>
    <x v="2"/>
    <s v="human geography"/>
    <s v="switzerland"/>
    <s v="Myanmar, Madagascar, Laos"/>
    <s v="Female"/>
    <x v="1"/>
    <s v="Geography"/>
    <s v="PI"/>
    <s v="North"/>
    <x v="0"/>
    <n v="1"/>
    <s v="devising and testing innovative strategies and institutional arrangements for securing ecosystem services and human well-being in telecoupled landscapes"/>
    <m/>
    <s v="Ecology Social science Geography"/>
    <n v="0"/>
    <n v="1"/>
    <n v="1"/>
    <n v="1"/>
    <n v="0"/>
    <n v="0"/>
    <m/>
    <n v="3"/>
    <s v="The majority was interdisciplinary and the minority transdisciplinary"/>
    <m/>
    <m/>
    <m/>
    <m/>
    <s v="No"/>
    <s v="Yes, somewhat"/>
    <m/>
    <s v="No"/>
    <s v="Yes, somewhat"/>
    <m/>
    <s v="Yes"/>
    <s v="Yes, very much so"/>
    <m/>
    <s v="Yes"/>
    <s v="Yes, very much so"/>
    <m/>
    <s v="Yes"/>
    <s v="Yes, very much so"/>
    <m/>
    <s v="Yes"/>
    <s v="Yes, very much so"/>
    <n v="5"/>
    <n v="5"/>
    <n v="1"/>
    <n v="5"/>
    <n v="5"/>
    <n v="6"/>
    <s v="?"/>
    <s v="Partially"/>
    <s v="The envisaged aim was very ambitious. the political situation in our three countries is highly challenging. While we aim to influence choice and decisions of third parties, if this really happens cannot be steered. Moreover, our research insights are rather macro scale, not directly implementable, but it can give a new perspective or make people reflect on their previous understandings"/>
    <s v="Stakeholderworkshops at national, regional and local scales, partnership actions (short term, innovation projects tailored to the case study regions), publications (in scientific and practitioner journals)"/>
    <s v="All project partners"/>
    <s v="0"/>
    <s v="0"/>
    <s v="1"/>
    <s v="0"/>
    <s v="0"/>
    <s v="0"/>
    <s v="0"/>
    <s v="0"/>
    <s v="0"/>
    <s v="0"/>
    <m/>
    <s v="Yes, but it has not achieved policy change yet"/>
    <s v="long-term collaborations, this is not something that goes anyhow fast, e.g. windows of opportunity need to come up"/>
    <m/>
    <n v="3"/>
    <s v="Sorry, but the question above cannot be answered like this. e.g. we don't know if anybody really understood our research. I only ticked the box to be able to continue the questionnaire"/>
    <n v="3"/>
    <s v="Sorry, but the question above cannot be answered like this. e.g. we don't know if anybody really understood our research. I only ticked the box to be able to continue the questionnaire"/>
    <n v="6"/>
    <s v="regional scale was not addressed"/>
    <n v="6"/>
    <s v="don't know"/>
    <n v="6"/>
    <s v="don't know"/>
    <n v="6"/>
    <s v="application in partnership actions"/>
    <s v="government, private sector, NGOs, CSOs,"/>
    <s v="systematic stakeholder analysis methods"/>
    <s v="A few"/>
    <s v="In the first half year of the project"/>
    <s v="The project provides research knowledge to stakeholders every half year"/>
    <m/>
    <m/>
    <m/>
    <m/>
    <s v="ESSA foret"/>
    <s v="&gt;10 years"/>
    <m/>
    <s v="University of Lao"/>
    <s v="&gt;10 years"/>
    <m/>
    <s v="ECCSi"/>
    <s v="1-2 years"/>
    <n v="3"/>
    <s v="Face-to-face meetings Partnership Social media (for example Facebook, Twitter, Instagram, Whatsapp) Workshops and field visits Peer-reviewed publications Flyers or brochures Posters"/>
    <n v="1"/>
    <n v="1"/>
    <n v="1"/>
    <n v="0"/>
    <n v="0"/>
    <n v="0"/>
    <n v="1"/>
    <n v="1"/>
    <n v="1"/>
    <n v="1"/>
    <n v="0"/>
    <n v="0"/>
    <m/>
    <n v="7"/>
    <s v="Provide reviews or summaries of the scientific literature on the subject"/>
    <s v="0"/>
    <s v="0"/>
    <s v="1"/>
    <s v="Yes, they provide logistic support Yes, they assist in data collection They are involved in the research, but in another way than described above"/>
    <s v="1"/>
    <s v="1"/>
    <s v="0"/>
    <s v="1"/>
    <s v="as participants in partnership actions"/>
    <s v="Vocational training (Public) lectures MSc students trained as part of the project work PhD students trained as part of the project work"/>
    <s v="0"/>
    <s v="1"/>
    <s v="0"/>
    <s v="1"/>
    <s v="0"/>
    <s v="1"/>
    <s v="1"/>
    <s v="0"/>
    <s v="with local stakeholders, villagers etc"/>
    <s v="strong, long-term collaborations, acknowleding the nees and priorities of the stakeholders"/>
    <s v="not for small contributions, but for major contributions (ie when people were expected to collaborate a whole day or more)"/>
    <s v="Yes"/>
    <s v="Lack of time Failure to understand the language or the statistics Reliance on other sources of information Research is perceived to be irrelevant, unhelpful or too theoretical Lack of motivation Results/suggestions are not realistic, relevant or applicable in the local context"/>
    <s v="0"/>
    <s v="1"/>
    <s v="0"/>
    <s v="1"/>
    <s v="0"/>
    <s v="1"/>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Workshops Public information meetings More stakeholder interaction at higher level than the target (top-down)"/>
    <n v="1"/>
    <n v="1"/>
    <n v="1"/>
    <n v="1"/>
    <n v="1"/>
    <n v="0"/>
    <n v="1"/>
    <n v="1"/>
    <n v="1"/>
    <s v="0"/>
    <m/>
    <s v="each context needs a different strategy. e.g. in highly conflictive settings such as Myanmar where people are not used to democratic deliberation practices multi-stakeholder workshops are not the best way. However, they work perfectly in countries such as Madagasar where people like to express their perspectives"/>
    <s v="Don't know"/>
    <s v="yes, partially, our initial strategy did not work equally well in all countries. Adaptation was needed, however, it also depends on motivation of own local partners."/>
    <s v="Yes"/>
    <s v="economic actors"/>
    <m/>
    <m/>
    <m/>
    <m/>
    <m/>
    <m/>
    <m/>
    <m/>
    <m/>
    <m/>
    <m/>
    <m/>
    <m/>
    <m/>
    <m/>
    <m/>
    <m/>
    <m/>
    <m/>
    <m/>
    <m/>
    <m/>
    <m/>
    <m/>
    <m/>
    <m/>
    <m/>
    <m/>
    <m/>
    <m/>
    <m/>
    <m/>
    <m/>
    <m/>
    <m/>
    <m/>
    <m/>
    <m/>
    <m/>
    <m/>
    <m/>
    <m/>
    <n v="39172177"/>
    <s v="48e60b3b-1ea6-40ce-8e23-e14166236986"/>
    <s v="2019-10-21T13:57:33"/>
    <m/>
    <n v="9"/>
  </r>
  <r>
    <s v="respondent.6"/>
    <x v="2"/>
    <n v="6"/>
    <s v="0"/>
    <s v="0"/>
    <s v="0"/>
    <s v="1"/>
    <s v="0"/>
    <s v="0"/>
    <s v="0"/>
    <s v="0"/>
    <m/>
    <s v="Member of project team implementation"/>
    <x v="4"/>
    <s v="Ecologist: Regional Food System &amp; Green Growth Program lead for WWF in Central Africa"/>
    <s v="Cameroon"/>
    <s v="Cameroon"/>
    <s v="Male"/>
    <x v="0"/>
    <s v="Ecology"/>
    <s v="Implementer"/>
    <s v="South"/>
    <x v="0"/>
    <n v="1"/>
    <s v="Landscape approach for sustainable development of palm oil sector"/>
    <s v="Coordinate research activities and communication at the national and regional level"/>
    <s v="Economy Ecology Social science"/>
    <n v="1"/>
    <n v="1"/>
    <n v="1"/>
    <n v="0"/>
    <n v="0"/>
    <n v="0"/>
    <m/>
    <n v="3"/>
    <s v="Roughly half of the output is interdisciplinary and the other half transdisciplinary"/>
    <m/>
    <m/>
    <m/>
    <m/>
    <s v="Yes"/>
    <s v="Yes, very much so"/>
    <m/>
    <s v="No"/>
    <s v="No"/>
    <m/>
    <s v="Yes"/>
    <s v="Yes, somewhat"/>
    <m/>
    <s v="No"/>
    <s v="No"/>
    <m/>
    <s v="No"/>
    <s v="No"/>
    <m/>
    <s v="No"/>
    <s v="No"/>
    <n v="3"/>
    <n v="3"/>
    <n v="1"/>
    <n v="5"/>
    <n v="4"/>
    <n v="6"/>
    <s v="Sustainable landscape management by stakeholders (Government, oil palm growers and local communities)"/>
    <s v="Partially"/>
    <s v="The project is still going on and stakeholders are now well aware about sustainable oil palm development with no negative impacts on the HCV forests."/>
    <s v="Research studies and playing games"/>
    <s v="The project leadership"/>
    <s v="1"/>
    <s v="0"/>
    <s v="0"/>
    <s v="0"/>
    <s v="0"/>
    <s v="0"/>
    <s v="0"/>
    <s v="0"/>
    <s v="0"/>
    <s v="0"/>
    <m/>
    <s v="Yes, but it has not achieved policy change yet"/>
    <s v="Play game with members of national parliament"/>
    <m/>
    <n v="1"/>
    <s v="Newsletters and articles"/>
    <n v="1"/>
    <s v="Newsletters and articles"/>
    <n v="3"/>
    <s v="Regional sustainable palm oil strategy integrated the project outputs related smallholders engagement in sustainable palm oil production."/>
    <n v="5"/>
    <s v="National palm oil strategy with focus on smallholder schemes to avoid large scale conversion of HCV forest areas."/>
    <n v="4"/>
    <s v="No more expansions in the large scale concessions. Practice focus on replanting and RSPO certification scheme"/>
    <n v="6"/>
    <s v="Better smallholders organization and structuring through cooperatives formation and adoption of sustainable intensive agricultural practices"/>
    <s v="Growers and decision-makers"/>
    <s v="Mapping and consultations"/>
    <s v="Roughly half"/>
    <s v="During the project development"/>
    <s v="The project provides research knowledge to stakeholders on a annual basis"/>
    <m/>
    <m/>
    <m/>
    <m/>
    <s v="Government (Ministries of Agriculture and Forestry)"/>
    <s v="&gt;10 years"/>
    <m/>
    <s v="Research centers/university"/>
    <s v="3-5 years"/>
    <m/>
    <s v="Growers (companies &amp; smallholders)"/>
    <s v="3-5 years"/>
    <n v="3.3"/>
    <s v="Face-to-face meetings Partnership Social media (for example Facebook, Twitter, Instagram, Whatsapp) TV Radio Newspaper Workshops and field visits Flyers or brochures SMS"/>
    <n v="1"/>
    <n v="1"/>
    <n v="1"/>
    <n v="1"/>
    <n v="1"/>
    <n v="1"/>
    <n v="1"/>
    <n v="0"/>
    <n v="1"/>
    <n v="0"/>
    <n v="1"/>
    <n v="0"/>
    <m/>
    <n v="9"/>
    <s v="Provide reviews or summaries of the scientific literature on the subject"/>
    <s v="0"/>
    <s v="0"/>
    <s v="1"/>
    <s v="Yes, they assist in data collection"/>
    <s v="0"/>
    <s v="1"/>
    <s v="0"/>
    <s v="0"/>
    <m/>
    <s v="Training workshops Internships MSc students trained as part of the project work PhD students trained as part of the project work"/>
    <s v="1"/>
    <s v="0"/>
    <s v="1"/>
    <s v="0"/>
    <s v="0"/>
    <s v="1"/>
    <s v="1"/>
    <s v="0"/>
    <s v="MSc research studies carried out by intern students"/>
    <s v="Application of project outputs at local level through game sessions."/>
    <s v="Yes, the project budget cover participation of stakeholders at the training workshops and  game sessions"/>
    <s v="Yes"/>
    <s v="Failure to understand the language or the statistics Lack of financial incentives"/>
    <s v="0"/>
    <s v="0"/>
    <s v="0"/>
    <s v="1"/>
    <s v="1"/>
    <s v="0"/>
    <s v="0"/>
    <s v="0"/>
    <s v="0"/>
    <s v="0"/>
    <m/>
    <m/>
    <m/>
    <m/>
    <m/>
    <m/>
    <m/>
    <m/>
    <m/>
    <m/>
    <m/>
    <m/>
    <m/>
    <m/>
    <m/>
    <m/>
    <m/>
    <m/>
    <m/>
    <m/>
    <m/>
    <m/>
    <m/>
    <m/>
    <m/>
    <m/>
    <m/>
    <m/>
    <m/>
    <m/>
    <m/>
    <s v="Improved communication at all levels of utilisation Good links between researchers and practitioners Targeted involvement of affected stakeholders in decisions and research design More stakeholder interaction at higher level than the target (top-down)"/>
    <n v="1"/>
    <n v="0"/>
    <n v="1"/>
    <n v="1"/>
    <n v="0"/>
    <n v="0"/>
    <n v="0"/>
    <n v="0"/>
    <n v="1"/>
    <s v="0"/>
    <m/>
    <s v="Involvement of political-makers"/>
    <s v="Yes"/>
    <s v="Yes, strategy of the project changed toward including more biodiversity component in for better impact on biodiversity conservation."/>
    <s v="Yes"/>
    <s v="Political-makers"/>
    <m/>
    <m/>
    <m/>
    <m/>
    <m/>
    <m/>
    <m/>
    <m/>
    <m/>
    <m/>
    <m/>
    <m/>
    <m/>
    <m/>
    <m/>
    <m/>
    <m/>
    <m/>
    <m/>
    <m/>
    <m/>
    <m/>
    <m/>
    <m/>
    <m/>
    <m/>
    <m/>
    <m/>
    <m/>
    <m/>
    <m/>
    <m/>
    <m/>
    <m/>
    <m/>
    <m/>
    <m/>
    <m/>
    <m/>
    <m/>
    <m/>
    <m/>
    <n v="39235952"/>
    <s v="088c6abf-7420-48f7-9bce-33c0f1254dd3"/>
    <s v="2019-10-22T10:46:20"/>
    <m/>
    <n v="10"/>
  </r>
  <r>
    <s v="respondent.7"/>
    <x v="1"/>
    <n v="3"/>
    <s v="0"/>
    <s v="0"/>
    <s v="1"/>
    <s v="0"/>
    <s v="0"/>
    <s v="0"/>
    <s v="0"/>
    <s v="1"/>
    <s v="Forest Transitions"/>
    <s v="Research collaborator and student supervisor"/>
    <x v="5"/>
    <s v="Social-ecologist (environmental scientist)"/>
    <s v="switzerland"/>
    <s v="Veitnam"/>
    <s v="Male"/>
    <x v="1"/>
    <s v="Environmental science"/>
    <s v="Scientist"/>
    <s v="North"/>
    <x v="0"/>
    <n v="1"/>
    <s v="Assessing the social-ecological aspects of forest transitions, their sustainability and implications regional development"/>
    <s v="My role is primarily to supervise students with projects  looking at the benefits of forest for local livelihoods and peoples future visions of forests"/>
    <s v="Ecology Social science Geography"/>
    <n v="0"/>
    <n v="1"/>
    <n v="1"/>
    <n v="1"/>
    <n v="0"/>
    <n v="0"/>
    <m/>
    <n v="3"/>
    <s v="The large majority (&gt;75%) was interdisciplinary and a small minority (&lt;25%) transdisciplinary"/>
    <m/>
    <m/>
    <m/>
    <m/>
    <s v="No"/>
    <s v="No"/>
    <m/>
    <s v="No"/>
    <m/>
    <m/>
    <s v="No"/>
    <m/>
    <m/>
    <s v="No"/>
    <m/>
    <m/>
    <s v="No"/>
    <m/>
    <m/>
    <s v="Don't know"/>
    <m/>
    <n v="2"/>
    <n v="2"/>
    <n v="1"/>
    <n v="1"/>
    <n v="1"/>
    <n v="1"/>
    <s v="Sub-national (regional), national and regional planners"/>
    <m/>
    <m/>
    <s v="None to my minde"/>
    <s v="A designated person for communicating with external stakeholders"/>
    <s v="0"/>
    <s v="0"/>
    <s v="0"/>
    <s v="0"/>
    <s v="0"/>
    <s v="0"/>
    <s v="0"/>
    <s v="1"/>
    <s v="0"/>
    <s v="0"/>
    <m/>
    <s v="Yes, but it has not achieved policy change yet"/>
    <s v="More research and better multi-stakeholder involvement"/>
    <m/>
    <n v="1"/>
    <s v="I am not sure it has, but there is no other option and I have to fill this in so I chose the least influencial option"/>
    <n v="1"/>
    <s v="I am not sure it has, but there is no other option and I have to fill this in so I chose the least influencial option"/>
    <n v="1"/>
    <s v="I am not sure it has, so I just chose the least “influential” option"/>
    <n v="1"/>
    <s v="I am not sure it has, so I just chose the least “influential” option"/>
    <n v="1"/>
    <s v="I am not sure it has, so I just chose the least “influential” option"/>
    <n v="1"/>
    <s v="I am not sure it has, so I just chose the least “influential” option"/>
    <s v="Local researchers (mainly), citizens and policy makers"/>
    <s v="Unsure if there was a particualr appraoch"/>
    <s v="A few"/>
    <s v="During the project development"/>
    <s v="The project has never provided research knowledge to stakeholders "/>
    <m/>
    <m/>
    <m/>
    <m/>
    <s v="HUE Unierity"/>
    <s v="3-5 years"/>
    <m/>
    <s v="na"/>
    <m/>
    <m/>
    <s v="na"/>
    <m/>
    <n v="2"/>
    <s v="Face-to-face meetings Partnership Peer-reviewed publications"/>
    <n v="1"/>
    <n v="1"/>
    <n v="0"/>
    <n v="0"/>
    <n v="0"/>
    <n v="0"/>
    <n v="0"/>
    <n v="1"/>
    <n v="0"/>
    <n v="0"/>
    <n v="0"/>
    <n v="0"/>
    <m/>
    <n v="3"/>
    <s v="Provide a copy of the peer-reviewed publication"/>
    <s v="1"/>
    <s v="0"/>
    <s v="0"/>
    <s v="Yes, they provide logistic support Yes, they assist in data collection"/>
    <s v="1"/>
    <s v="1"/>
    <s v="0"/>
    <s v="0"/>
    <m/>
    <s v="Training workshops (Public) lectures MSc students trained as part of the project work PhD students trained as part of the project work"/>
    <s v="1"/>
    <s v="0"/>
    <s v="0"/>
    <s v="1"/>
    <s v="0"/>
    <s v="1"/>
    <s v="1"/>
    <s v="0"/>
    <s v="researchers"/>
    <s v="I do not think this has been done yet"/>
    <s v="yes, research participants are payed and local students have been funded"/>
    <s v="Yes"/>
    <s v="Research is perceived to be irrelevant, unhelpful or too theoretical"/>
    <s v="0"/>
    <s v="0"/>
    <s v="0"/>
    <s v="0"/>
    <s v="0"/>
    <s v="0"/>
    <s v="1"/>
    <s v="0"/>
    <s v="0"/>
    <s v="0"/>
    <m/>
    <m/>
    <m/>
    <m/>
    <m/>
    <m/>
    <m/>
    <m/>
    <m/>
    <m/>
    <m/>
    <m/>
    <m/>
    <m/>
    <m/>
    <m/>
    <m/>
    <m/>
    <m/>
    <m/>
    <m/>
    <m/>
    <m/>
    <m/>
    <m/>
    <m/>
    <m/>
    <m/>
    <m/>
    <m/>
    <m/>
    <s v="Other"/>
    <n v="0"/>
    <n v="0"/>
    <n v="0"/>
    <n v="0"/>
    <n v="0"/>
    <n v="0"/>
    <n v="0"/>
    <n v="0"/>
    <n v="0"/>
    <s v="1"/>
    <s v="Unsure- i think nothing"/>
    <s v="na"/>
    <s v="Yes"/>
    <s v="usnure"/>
    <s v="Unknown"/>
    <s v="Policy makers and managers"/>
    <m/>
    <m/>
    <m/>
    <m/>
    <m/>
    <m/>
    <m/>
    <m/>
    <m/>
    <m/>
    <m/>
    <m/>
    <m/>
    <m/>
    <m/>
    <m/>
    <m/>
    <m/>
    <m/>
    <m/>
    <m/>
    <m/>
    <m/>
    <m/>
    <m/>
    <m/>
    <m/>
    <m/>
    <m/>
    <m/>
    <m/>
    <m/>
    <m/>
    <m/>
    <m/>
    <m/>
    <m/>
    <m/>
    <m/>
    <m/>
    <m/>
    <m/>
    <n v="39651182"/>
    <s v="e0fe062a-e552-4dab-b540-de74444990af"/>
    <s v="2019-10-28T13:57:51"/>
    <m/>
    <n v="11"/>
  </r>
  <r>
    <s v="respondent.8"/>
    <x v="4"/>
    <n v="3"/>
    <s v="0"/>
    <s v="1"/>
    <s v="0"/>
    <s v="0"/>
    <s v="0"/>
    <s v="0"/>
    <s v="0"/>
    <s v="0"/>
    <m/>
    <s v="Biodiversity work package"/>
    <x v="4"/>
    <s v="biodiversity, biogeography"/>
    <s v="Madagascar"/>
    <s v="Madagascar"/>
    <s v="Female"/>
    <x v="0"/>
    <s v="Ecology"/>
    <s v="Scientist"/>
    <s v="South"/>
    <x v="0"/>
    <n v="1"/>
    <s v="research, conservation and development"/>
    <s v="networking, conference organization,"/>
    <s v="Ecology Social science"/>
    <n v="0"/>
    <n v="1"/>
    <n v="1"/>
    <n v="0"/>
    <n v="0"/>
    <n v="0"/>
    <m/>
    <n v="2"/>
    <s v="The large majority (&gt;75%) was interdisciplinary and a small minority (&lt;25%) transdisciplinary"/>
    <m/>
    <m/>
    <m/>
    <m/>
    <s v="Don't know"/>
    <s v="Yes, somewhat"/>
    <m/>
    <s v="Yes"/>
    <s v="Yes, somewhat"/>
    <m/>
    <s v="Yes"/>
    <s v="Yes, very much so"/>
    <m/>
    <s v="Yes"/>
    <s v="Yes, very much so"/>
    <m/>
    <s v="Yes"/>
    <s v="Yes, very much so"/>
    <m/>
    <s v="Yes"/>
    <s v="Yes, very much so"/>
    <n v="1"/>
    <n v="1"/>
    <n v="1"/>
    <n v="6"/>
    <n v="6"/>
    <n v="5"/>
    <s v="natural resources management, subnational level, farmers"/>
    <s v="Yes"/>
    <m/>
    <s v="conference, special issue"/>
    <s v="All project partners MSc and PhD students You Non-academic partners Scientific partners A designated person for communicating with external stakeholders One project participant is in charge of social media and website updates"/>
    <s v="0"/>
    <s v="0"/>
    <s v="1"/>
    <s v="1"/>
    <s v="1"/>
    <s v="1"/>
    <s v="1"/>
    <s v="1"/>
    <s v="1"/>
    <s v="0"/>
    <m/>
    <s v="Yes, but it has not achieved policy change yet"/>
    <s v="more such projects over a longer period of time; changes need time and efforts"/>
    <m/>
    <n v="1"/>
    <s v="scientific publication in international peer-reviewed journals"/>
    <n v="1"/>
    <s v="scientific publication in international peer-reviewed journals"/>
    <n v="1"/>
    <s v="same, and special issue of a photographic journal with implications from international professionnals"/>
    <n v="6"/>
    <s v="&gt;150 participants at a 4 days conference"/>
    <n v="6"/>
    <s v="same as above"/>
    <n v="5"/>
    <s v="workshops with local authorities and various stakeholders, exhibition"/>
    <s v="farmers, fishermen"/>
    <s v="past experience"/>
    <s v="A few"/>
    <s v="In the first year of the project"/>
    <s v="The project provides research knowledge to stakeholders on a annual basis"/>
    <m/>
    <m/>
    <m/>
    <m/>
    <s v="ETH"/>
    <s v="3-5 years"/>
    <m/>
    <s v="ESSA"/>
    <s v="3-5 years"/>
    <m/>
    <s v="MBG"/>
    <s v="&gt;10 years"/>
    <n v="2.7"/>
    <s v="Face-to-face meetings Partnership Social media (for example Facebook, Twitter, Instagram, Whatsapp) Workshops and field visits Peer-reviewed publications Posters"/>
    <n v="1"/>
    <n v="1"/>
    <n v="1"/>
    <n v="0"/>
    <n v="0"/>
    <n v="0"/>
    <n v="1"/>
    <n v="1"/>
    <n v="0"/>
    <n v="1"/>
    <n v="0"/>
    <n v="0"/>
    <m/>
    <n v="6"/>
    <s v="Provide a copy of the peer-reviewed publication"/>
    <s v="1"/>
    <s v="0"/>
    <s v="0"/>
    <s v="Yes, they provide logistic support Yes, they assist in data collection They are involved in the research, but in another way than described above"/>
    <s v="1"/>
    <s v="1"/>
    <s v="0"/>
    <s v="1"/>
    <s v="gaming"/>
    <s v="Training workshops MSc students trained as part of the project work PhD students trained as part of the project work"/>
    <s v="1"/>
    <s v="0"/>
    <s v="0"/>
    <s v="0"/>
    <s v="0"/>
    <s v="1"/>
    <s v="1"/>
    <s v="0"/>
    <s v="fishermen"/>
    <s v="at all levels 1 = partnership, 2 = organize workshops/face to face meetings"/>
    <s v="participants were invited for lunch, and received an allocation covering a day of work"/>
    <s v="Yes"/>
    <s v="Limited access to literature Lack of time Lack of trust in the findings Failure to understand the language or the statistics Lack of financial incentives Lack of motivation Other"/>
    <s v="1"/>
    <s v="1"/>
    <s v="1"/>
    <s v="1"/>
    <s v="1"/>
    <s v="0"/>
    <s v="0"/>
    <s v="1"/>
    <s v="0"/>
    <s v="1"/>
    <s v="illiterate"/>
    <m/>
    <m/>
    <m/>
    <m/>
    <m/>
    <m/>
    <m/>
    <m/>
    <m/>
    <m/>
    <m/>
    <m/>
    <m/>
    <m/>
    <m/>
    <m/>
    <m/>
    <m/>
    <m/>
    <m/>
    <m/>
    <m/>
    <m/>
    <m/>
    <m/>
    <m/>
    <m/>
    <m/>
    <m/>
    <m/>
    <s v="Improved communication at all levels of utilisation Relevant stakeholders were involved in research Good links between researchers and practitioners Workshops Public information meetings More stakeholder interaction at higher level than the target (top-down)"/>
    <n v="1"/>
    <n v="1"/>
    <n v="1"/>
    <n v="0"/>
    <n v="0"/>
    <n v="0"/>
    <n v="1"/>
    <n v="1"/>
    <n v="1"/>
    <s v="0"/>
    <m/>
    <s v="policy briefs"/>
    <s v="Don't know"/>
    <s v="no, everything was planned"/>
    <s v="No"/>
    <s v="I dont know,"/>
    <m/>
    <m/>
    <m/>
    <m/>
    <m/>
    <m/>
    <m/>
    <m/>
    <m/>
    <m/>
    <m/>
    <m/>
    <m/>
    <m/>
    <m/>
    <m/>
    <m/>
    <m/>
    <m/>
    <m/>
    <m/>
    <m/>
    <m/>
    <m/>
    <m/>
    <m/>
    <m/>
    <m/>
    <m/>
    <m/>
    <m/>
    <m/>
    <m/>
    <m/>
    <m/>
    <m/>
    <m/>
    <m/>
    <m/>
    <m/>
    <m/>
    <m/>
    <n v="39670440"/>
    <s v="2a96b800-a6de-454d-9f76-3941eb6d0ac0"/>
    <s v="2019-10-28T17:51:05"/>
    <m/>
    <n v="12"/>
  </r>
  <r>
    <s v="respondent.9"/>
    <x v="0"/>
    <n v="6"/>
    <s v="0"/>
    <s v="0"/>
    <s v="0"/>
    <s v="0"/>
    <s v="0"/>
    <s v="0"/>
    <s v="0"/>
    <s v="1"/>
    <m/>
    <s v="PhD student"/>
    <x v="0"/>
    <s v="Agricultural Economist. Specifically, my specialization and interest area is environmental economics by focusing on impact analysis."/>
    <s v="Ethiopia"/>
    <s v="Ethiopia, Kenya, Tanzania"/>
    <s v="Male"/>
    <x v="1"/>
    <s v="Agricultural economist"/>
    <s v="PhD student"/>
    <s v="South"/>
    <x v="0"/>
    <n v="1"/>
    <s v="To assess environmental and livelihoods impacts of woody invasive alien species in east Africa."/>
    <s v="Socioeconomic data collection and integration with ecological data collected by researchers from different multideciplines in analysing and publishing results on environment and livelihood (economic) impacts of woody invasive alein species in east Africa"/>
    <s v="Economy Social science"/>
    <n v="1"/>
    <n v="0"/>
    <n v="1"/>
    <n v="0"/>
    <n v="0"/>
    <n v="0"/>
    <m/>
    <n v="2"/>
    <s v="The large majority (&gt;75%) was interdisciplinary and a small minority (&lt;25%) transdisciplinary"/>
    <m/>
    <m/>
    <m/>
    <m/>
    <s v="No"/>
    <s v="Yes, very much so"/>
    <m/>
    <s v="No"/>
    <s v="Yes, very much so"/>
    <m/>
    <s v="No"/>
    <s v="Yes, very much so"/>
    <m/>
    <s v="Yes"/>
    <s v="Yes, very much so"/>
    <m/>
    <s v="Yes"/>
    <s v="Yes, very much so"/>
    <m/>
    <s v="Yes"/>
    <s v="Yes, very much so"/>
    <n v="1"/>
    <n v="1"/>
    <n v="3"/>
    <n v="4"/>
    <n v="5"/>
    <n v="6"/>
    <s v="transdeciplinary impact analysis methods - data integration from different deciplines from different spatial scales."/>
    <s v="Partially"/>
    <s v="the project life span is not come to an end. The project is underway especially applying and scaling up of different invasive alien species management options are underway."/>
    <s v="-results publications, workshops at local, national and sub-national levels with different stakeholders from different economic sectors."/>
    <s v="The project leadership All project partners Scientific partners"/>
    <s v="1"/>
    <s v="0"/>
    <s v="1"/>
    <s v="0"/>
    <s v="0"/>
    <s v="0"/>
    <s v="1"/>
    <s v="0"/>
    <s v="0"/>
    <s v="0"/>
    <m/>
    <s v="Yes, it has done so"/>
    <m/>
    <s v="results dissemination during workshops. Policy makers at all layers (local to national) of the governmental structure are participants in all workshops by Woody Weeds project."/>
    <n v="1"/>
    <s v="many scientic papers are already published."/>
    <n v="1"/>
    <s v="many scientic papers are already published."/>
    <n v="3"/>
    <s v="many initations to meetings to some project memebers"/>
    <n v="4"/>
    <s v="outputs and reports are used by regional policy makers"/>
    <n v="5"/>
    <s v="outputs and woody invasive alien species management practices are lent"/>
    <n v="6"/>
    <s v="different woody invasive alien species management practices are adopted"/>
    <s v="local farmers/pastoralists/agro-pastoralists, policy makers at national and sub-national levels"/>
    <s v="via consultation with concerned ministry offices and local stakeholders"/>
    <s v="Roughly half"/>
    <s v="During the project development"/>
    <s v="The project provides research knowledge to stakeholders on a annual basis"/>
    <m/>
    <m/>
    <m/>
    <m/>
    <s v="Local Implementation Group"/>
    <m/>
    <m/>
    <s v="District Agriculture Develepment Office"/>
    <m/>
    <m/>
    <s v="Ministry Of Agriculture"/>
    <m/>
    <n v="0"/>
    <s v="Face-to-face meetings Social media (for example Facebook, Twitter, Instagram, Whatsapp) Workshops and field visits Posters"/>
    <n v="1"/>
    <n v="0"/>
    <n v="1"/>
    <n v="0"/>
    <n v="0"/>
    <n v="0"/>
    <n v="1"/>
    <n v="0"/>
    <n v="0"/>
    <n v="1"/>
    <n v="0"/>
    <n v="0"/>
    <m/>
    <n v="4"/>
    <s v="Provide a copy of the peer-reviewed publication"/>
    <s v="1"/>
    <s v="0"/>
    <s v="0"/>
    <s v="Yes, they assist in data collection"/>
    <s v="0"/>
    <s v="1"/>
    <s v="0"/>
    <s v="0"/>
    <m/>
    <s v="Training workshops MSc students trained as part of the project work PhD students trained as part of the project work"/>
    <s v="1"/>
    <s v="0"/>
    <s v="0"/>
    <s v="0"/>
    <s v="0"/>
    <s v="1"/>
    <s v="1"/>
    <s v="0"/>
    <s v="LIG"/>
    <s v="application of management options with LIGs"/>
    <s v="no"/>
    <s v="No"/>
    <s v="Lack of time Lack of financial incentives"/>
    <s v="0"/>
    <s v="1"/>
    <s v="0"/>
    <s v="0"/>
    <s v="1"/>
    <s v="0"/>
    <s v="0"/>
    <s v="0"/>
    <s v="0"/>
    <s v="0"/>
    <m/>
    <m/>
    <m/>
    <m/>
    <m/>
    <m/>
    <m/>
    <m/>
    <m/>
    <m/>
    <m/>
    <m/>
    <m/>
    <m/>
    <m/>
    <m/>
    <m/>
    <m/>
    <m/>
    <m/>
    <m/>
    <m/>
    <m/>
    <m/>
    <m/>
    <m/>
    <m/>
    <m/>
    <m/>
    <m/>
    <m/>
    <s v="Improved communication at all levels of utilisation Targeted involvement of affected stakeholders in decisions and research design Demonstration trials Public information meetings More stakeholder interaction at higher level than the target (top-down)"/>
    <n v="1"/>
    <n v="0"/>
    <n v="0"/>
    <n v="1"/>
    <n v="0"/>
    <n v="1"/>
    <n v="0"/>
    <n v="1"/>
    <n v="1"/>
    <s v="0"/>
    <m/>
    <s v="top-down"/>
    <s v="Yes"/>
    <s v="yes, demonstration trials"/>
    <s v="Yes"/>
    <s v="ministry"/>
    <m/>
    <m/>
    <m/>
    <m/>
    <m/>
    <m/>
    <m/>
    <m/>
    <m/>
    <m/>
    <m/>
    <m/>
    <m/>
    <m/>
    <m/>
    <m/>
    <m/>
    <m/>
    <m/>
    <m/>
    <m/>
    <m/>
    <m/>
    <m/>
    <m/>
    <m/>
    <m/>
    <m/>
    <m/>
    <m/>
    <m/>
    <m/>
    <m/>
    <m/>
    <m/>
    <m/>
    <m/>
    <m/>
    <m/>
    <m/>
    <m/>
    <m/>
    <n v="39676059"/>
    <s v="b13cba43-973a-441f-bd20-9fa5bd3ba4fb"/>
    <s v="2019-10-28T19:28:46"/>
    <m/>
    <n v="13"/>
  </r>
  <r>
    <s v="respondent.10"/>
    <x v="5"/>
    <n v="3"/>
    <s v="0"/>
    <s v="0"/>
    <s v="0"/>
    <s v="0"/>
    <s v="1"/>
    <s v="0"/>
    <s v="0"/>
    <s v="0"/>
    <m/>
    <s v="PhD student"/>
    <x v="0"/>
    <s v="Geographer"/>
    <s v="switzerland"/>
    <s v="Tanzania, Kenya"/>
    <s v="Male"/>
    <x v="1"/>
    <s v="Geography"/>
    <s v="PhD student"/>
    <s v="North"/>
    <x v="0"/>
    <n v="1"/>
    <s v="The project aims to support:  increased acceptance and use of innovative biomass energy solutions among poor rural and urban households identification of biomass energy value chains that help to balance human needs and environmental potentials in rural–urban contexts reformulation of current energy policies in favour of sustainable biomass energy solutions"/>
    <s v="To analyses the potentials of, and demand for, different ecosystem goods and services, including biomass energy generated in the case study areas."/>
    <s v="Geography"/>
    <n v="0"/>
    <n v="0"/>
    <n v="0"/>
    <n v="1"/>
    <n v="0"/>
    <n v="0"/>
    <m/>
    <n v="1"/>
    <s v="I don't know/unsure"/>
    <m/>
    <m/>
    <m/>
    <m/>
    <s v="Don't know"/>
    <s v="Don't know"/>
    <m/>
    <s v="Yes"/>
    <s v="Yes, somewhat"/>
    <m/>
    <s v="Yes"/>
    <s v="Yes, very much so"/>
    <m/>
    <s v="Yes"/>
    <s v="Yes, somewhat"/>
    <m/>
    <s v="Yes"/>
    <s v="Yes, somewhat"/>
    <m/>
    <s v="Yes"/>
    <s v="Yes, somewhat"/>
    <n v="2"/>
    <n v="2"/>
    <n v="3"/>
    <n v="4"/>
    <n v="6"/>
    <n v="6"/>
    <s v="..."/>
    <m/>
    <m/>
    <s v="..."/>
    <s v="All project partners Non-academic partners Scientific partners"/>
    <s v="0"/>
    <s v="0"/>
    <s v="1"/>
    <s v="0"/>
    <s v="0"/>
    <s v="1"/>
    <s v="1"/>
    <s v="0"/>
    <s v="0"/>
    <s v="0"/>
    <m/>
    <s v="Yes, but it has not achieved policy change yet"/>
    <s v="It's simply difficult (maybe too short term) to say whether policies could be influenced or not."/>
    <m/>
    <n v="2"/>
    <s v="Scientific publications"/>
    <n v="2"/>
    <s v="Scientific publications"/>
    <n v="1"/>
    <s v="Ignore the above question. The achievement on Regional scale is unknown"/>
    <n v="2"/>
    <s v="Coverage on national TV (Kenya), Facebook posts, dissemination event"/>
    <n v="2"/>
    <s v="dissemination event"/>
    <n v="2"/>
    <s v="dissemination event"/>
    <s v="local farmer, consumers, producers, polititians, NGOs, CBOs, traders"/>
    <s v="Initial stakeholder analysis"/>
    <s v="Don't know"/>
    <s v="Don't know"/>
    <s v="The project provides research knowledge to stakeholders irregularly, but more than once since the project started"/>
    <m/>
    <m/>
    <m/>
    <m/>
    <s v="CETRAD (Centre for Training and Integrated Research In ASAL Development)"/>
    <s v="&gt;10 years"/>
    <m/>
    <s v="TaTEDO (Tanzania)"/>
    <s v="1-2 years"/>
    <m/>
    <s v="Practical Action (Kenya)"/>
    <s v="1-2 years"/>
    <n v="2"/>
    <s v="Face-to-face meetings Partnership Workshops and field visits Posters SMS"/>
    <n v="1"/>
    <n v="1"/>
    <n v="0"/>
    <n v="0"/>
    <n v="0"/>
    <n v="0"/>
    <n v="1"/>
    <n v="0"/>
    <n v="0"/>
    <n v="1"/>
    <n v="1"/>
    <n v="0"/>
    <m/>
    <n v="5"/>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
    <s v="..."/>
    <s v="Unknown"/>
    <s v="Unknown"/>
    <s v="Limited access to literature Lack of time Lack of trust in the findings Failure to understand the language or the statistics"/>
    <s v="1"/>
    <s v="1"/>
    <s v="1"/>
    <s v="1"/>
    <s v="0"/>
    <s v="0"/>
    <s v="0"/>
    <s v="0"/>
    <s v="0"/>
    <s v="0"/>
    <m/>
    <m/>
    <m/>
    <m/>
    <m/>
    <m/>
    <m/>
    <m/>
    <m/>
    <m/>
    <m/>
    <m/>
    <m/>
    <m/>
    <m/>
    <m/>
    <m/>
    <m/>
    <m/>
    <m/>
    <m/>
    <m/>
    <m/>
    <m/>
    <m/>
    <m/>
    <m/>
    <m/>
    <m/>
    <m/>
    <m/>
    <s v="Improved communication at all levels of utilisation Good links between researchers and practitioners Workshops"/>
    <n v="1"/>
    <n v="0"/>
    <n v="1"/>
    <n v="0"/>
    <n v="0"/>
    <n v="0"/>
    <n v="1"/>
    <n v="0"/>
    <n v="0"/>
    <s v="0"/>
    <m/>
    <s v="None"/>
    <s v="Yes"/>
    <s v="..."/>
    <s v="Unknown"/>
    <s v="..."/>
    <m/>
    <m/>
    <m/>
    <m/>
    <m/>
    <m/>
    <m/>
    <m/>
    <m/>
    <m/>
    <m/>
    <m/>
    <m/>
    <m/>
    <m/>
    <m/>
    <m/>
    <m/>
    <m/>
    <m/>
    <m/>
    <m/>
    <m/>
    <m/>
    <m/>
    <m/>
    <m/>
    <m/>
    <m/>
    <m/>
    <m/>
    <m/>
    <m/>
    <m/>
    <m/>
    <m/>
    <m/>
    <m/>
    <m/>
    <m/>
    <m/>
    <m/>
    <n v="39685938"/>
    <s v="4cccaf24-ebdf-4846-a9b2-7b95ce9db16c"/>
    <s v="2019-10-28T22:38:29"/>
    <m/>
    <n v="14"/>
  </r>
  <r>
    <s v="respondent.11"/>
    <x v="0"/>
    <n v="6"/>
    <s v="0"/>
    <s v="0"/>
    <s v="0"/>
    <s v="0"/>
    <s v="0"/>
    <s v="0"/>
    <s v="0"/>
    <s v="1"/>
    <m/>
    <s v="MSc student"/>
    <x v="0"/>
    <s v="Wildlife ecologist; I have knowledge on wildlife Management (Diploma Level), Tourism (Degree level) and  ecology ( MSc level)"/>
    <s v="Tanzania"/>
    <s v="Tanzania"/>
    <s v="Male"/>
    <x v="1"/>
    <s v="Ecology"/>
    <s v="MSc student"/>
    <s v="South"/>
    <x v="0"/>
    <n v="1"/>
    <s v="To assess invasion of woody alien species in East Usambara forest reserves and To assess survival and growth of woody plants under the canopies of natural forests"/>
    <s v="To assess the effect of woody alien invasive species on recruitment of native trees thereby mitigating their negative impacts on conservation of native ecosystems and biodiversity of the East Usambara"/>
    <s v="Ecology"/>
    <n v="0"/>
    <n v="1"/>
    <n v="0"/>
    <n v="0"/>
    <n v="0"/>
    <n v="0"/>
    <m/>
    <n v="1"/>
    <s v="The large majority (&gt;75%) was interdisciplinary and a small minority (&lt;25%) transdisciplinary"/>
    <m/>
    <m/>
    <m/>
    <m/>
    <s v="No"/>
    <s v="No"/>
    <m/>
    <s v="Don't know"/>
    <s v="Don't know"/>
    <m/>
    <s v="Don't know"/>
    <s v="Don't know"/>
    <m/>
    <s v="Don't know"/>
    <s v="Don't know"/>
    <m/>
    <s v="Don't know"/>
    <s v="Don't know"/>
    <m/>
    <s v="Don't know"/>
    <s v="Don't know"/>
    <n v="3"/>
    <n v="3"/>
    <n v="1"/>
    <n v="5"/>
    <n v="5"/>
    <n v="1"/>
    <s v="Understanding the effect of IAS on ecosystems in local scale to communities and scientists"/>
    <s v="Yes"/>
    <m/>
    <s v="Publicizing the results/ findings in ecological international  journal"/>
    <s v="All project partners MSc and PhD students"/>
    <s v="0"/>
    <s v="0"/>
    <s v="1"/>
    <s v="1"/>
    <s v="0"/>
    <s v="0"/>
    <s v="0"/>
    <s v="0"/>
    <s v="0"/>
    <s v="0"/>
    <m/>
    <s v="Yes, but it has not achieved policy change yet"/>
    <s v="Present finding  to policy makers  through workshops and meetings"/>
    <m/>
    <n v="1"/>
    <s v="Report of the project findings is near to be accepted for publication in international Journal of Ecology"/>
    <n v="1"/>
    <s v="Report of the project findings is near to be accepted for publication in international Journal of Ecology"/>
    <n v="5"/>
    <s v="The report written is at final stage to be published in international journal"/>
    <n v="5"/>
    <s v="The report is at the University Library for public utilization  and is to be published"/>
    <n v="5"/>
    <s v="Report disseminated for public consumption  at Sub National level"/>
    <n v="1"/>
    <s v="Report disseminated at University Library for references"/>
    <s v="Researchers and Foresters"/>
    <s v="N/A"/>
    <s v="A single one"/>
    <s v="During the project development"/>
    <s v="The project provides research knowledge to stakeholders irregularly, but more than once since the project started"/>
    <m/>
    <m/>
    <m/>
    <m/>
    <s v="TAFORI -Lushoto"/>
    <s v="1-2 years"/>
    <m/>
    <s v="SUA"/>
    <s v="1-2 years"/>
    <m/>
    <s v="CABI"/>
    <s v="1-2 years"/>
    <n v="1"/>
    <s v="Face-to-face meetings Partnership Workshops and field visits"/>
    <n v="1"/>
    <n v="1"/>
    <n v="0"/>
    <n v="0"/>
    <n v="0"/>
    <n v="0"/>
    <n v="1"/>
    <n v="0"/>
    <n v="0"/>
    <n v="0"/>
    <n v="0"/>
    <n v="0"/>
    <m/>
    <n v="3"/>
    <s v="Provide a copy of the peer-reviewed publication"/>
    <s v="1"/>
    <s v="0"/>
    <s v="0"/>
    <s v="Yes, they provide logistic support"/>
    <s v="1"/>
    <s v="0"/>
    <s v="0"/>
    <s v="0"/>
    <m/>
    <s v="MSc students trained as part of the project work"/>
    <s v="0"/>
    <s v="0"/>
    <s v="0"/>
    <s v="0"/>
    <s v="0"/>
    <s v="1"/>
    <s v="0"/>
    <s v="0"/>
    <s v="Workshops, field visit and Close supervision"/>
    <s v="Workshop and dissemination of findings through presentation"/>
    <s v="Not done"/>
    <s v="No"/>
    <s v="Lack of time Lack of financial incentives"/>
    <s v="0"/>
    <s v="1"/>
    <s v="0"/>
    <s v="0"/>
    <s v="1"/>
    <s v="0"/>
    <s v="0"/>
    <s v="0"/>
    <s v="0"/>
    <s v="0"/>
    <m/>
    <m/>
    <m/>
    <m/>
    <m/>
    <m/>
    <m/>
    <s v="Financial"/>
    <s v="Tanzania"/>
    <s v="Budget"/>
    <m/>
    <m/>
    <m/>
    <m/>
    <m/>
    <m/>
    <m/>
    <s v="Policy"/>
    <s v="Tanzania"/>
    <s v="Improve collaboration"/>
    <m/>
    <m/>
    <m/>
    <m/>
    <m/>
    <m/>
    <m/>
    <s v="Financial"/>
    <s v="Tanzania"/>
    <s v="Spent as per budget"/>
    <s v="University budget guideline hinders knowledge utilization"/>
    <s v="Improved communication at all levels of utilisation Workshops"/>
    <n v="1"/>
    <n v="0"/>
    <n v="0"/>
    <n v="0"/>
    <n v="0"/>
    <n v="0"/>
    <n v="1"/>
    <n v="0"/>
    <n v="0"/>
    <s v="0"/>
    <m/>
    <s v="Involvement of relevant stake holders"/>
    <s v="Yes"/>
    <s v="Did not change, therefore no have any impact"/>
    <s v="No"/>
    <s v="Public decision makers who can use  findings to  influence ecosystem services and ecological interaction"/>
    <m/>
    <m/>
    <m/>
    <m/>
    <m/>
    <m/>
    <m/>
    <m/>
    <m/>
    <m/>
    <m/>
    <m/>
    <m/>
    <m/>
    <m/>
    <m/>
    <m/>
    <m/>
    <m/>
    <m/>
    <m/>
    <m/>
    <m/>
    <m/>
    <m/>
    <m/>
    <m/>
    <m/>
    <m/>
    <m/>
    <m/>
    <m/>
    <m/>
    <m/>
    <m/>
    <m/>
    <m/>
    <m/>
    <m/>
    <m/>
    <m/>
    <m/>
    <n v="39712920"/>
    <s v="b0792b80-3060-4aad-ab25-5ed322212a88"/>
    <s v="2019-10-29T10:41:54"/>
    <m/>
    <n v="15"/>
  </r>
  <r>
    <s v="respondent.12"/>
    <x v="0"/>
    <n v="6"/>
    <s v="0"/>
    <s v="0"/>
    <s v="0"/>
    <s v="0"/>
    <s v="0"/>
    <s v="0"/>
    <s v="0"/>
    <s v="1"/>
    <m/>
    <s v="WP leader, senior researcher, and PhD supervisor"/>
    <x v="5"/>
    <s v="geospatial data analysis, remote sensing expert, geographer"/>
    <s v="switzerland"/>
    <s v="Ethiopia, Kenya, Tanzania"/>
    <s v="Female"/>
    <x v="1"/>
    <s v="Geography"/>
    <s v="Scientist"/>
    <s v="North"/>
    <x v="0"/>
    <n v="1"/>
    <s v="Generate knowledge on the invasion process of two invasive alien plant species (IAPS) in East Africa (EA). Assess positive and negative impacts of these IAPS on the ecosystem services and human well-being in EA. Elaborate sustainable control measures to mitigate the negative impacts of these IAPS."/>
    <s v="Assessing the spread of these IAPS on local, regional and national scale and enumerate the area and type of land that had been invaded since their introduction in each of the study countries."/>
    <s v="Economy Ecology Social science Geography Other"/>
    <n v="1"/>
    <n v="1"/>
    <n v="1"/>
    <n v="1"/>
    <n v="0"/>
    <n v="1"/>
    <s v="evolutionary biology"/>
    <n v="5"/>
    <s v="The majority was interdisciplinary and the minority transdisciplinary"/>
    <m/>
    <m/>
    <m/>
    <m/>
    <s v="Yes"/>
    <s v="Yes, very much so"/>
    <m/>
    <s v="Yes"/>
    <s v="Yes, very much so"/>
    <m/>
    <s v="Yes"/>
    <s v="Yes, very much so"/>
    <m/>
    <s v="Yes"/>
    <s v="Yes, very much so"/>
    <m/>
    <s v="Yes"/>
    <s v="Yes, very much so"/>
    <m/>
    <s v="Yes"/>
    <s v="Yes, very much so"/>
    <n v="5"/>
    <n v="5"/>
    <n v="5"/>
    <n v="5"/>
    <n v="5"/>
    <n v="6"/>
    <s v="see next answer below"/>
    <s v="Yes"/>
    <m/>
    <s v="Global scale: publish generated knowledge in scientific literature. National scale: interact with policy and decision makers, write recommendations as part of national authority reports addressed for policy makers for policy makers. Regional scale: interact with regional policy makers and key stakeholders to exchange knowledge. Local level: invite stakeholders to workshops, gain information, give feedback after gained scientific insights, intergrate local stakeholders by founding local implementation groups, elaborate together sustainalbe and feasible management strategies."/>
    <s v="All project partners"/>
    <s v="0"/>
    <s v="0"/>
    <s v="1"/>
    <s v="0"/>
    <s v="0"/>
    <s v="0"/>
    <s v="0"/>
    <s v="0"/>
    <s v="0"/>
    <s v="0"/>
    <m/>
    <s v="Yes, it has done so"/>
    <m/>
    <s v="Identify important key stakeholders that have an interest and the power to change things. Inform key stakeholders/policy makers by inviting them to our project workshops. Contribute the generated knowledge to national authority reports that address national policymakers."/>
    <n v="2"/>
    <s v="Scientific publications, twitter tweets, websites and blogs are internationally cited, liked, retweetet. Scientific blog websites asked for contributions in form of interviews."/>
    <n v="2"/>
    <s v="Scientific publications, twitter tweets, websites and blogs are internationally cited, liked, retweetet. Scientific blog websites asked for contributions in form of interviews."/>
    <n v="2"/>
    <s v="Scientific publications, twitter tweets, websites and blogs are internationally cited, liked, retweetet. Scientific blog websites asked for contributions in form of interviews."/>
    <n v="5"/>
    <s v="Our elaborated knowledge has influenced national IAPS management strategies in two out of three study countries."/>
    <n v="4"/>
    <s v="Our implementation activities on local level have experienced interest by other stakeholders in other Counties/Districts. Out-scaling in two of the three study countries seems very likely."/>
    <n v="6"/>
    <s v="Local implementation of sustainable management strategies to mitigate impacts of IAPS are being test-implemented and evaluated by ten communities and one concervancy."/>
    <s v="Local farmer communities, community chiefs, sub-national policy makers, national policy makers, national forestry authorities, responsibles for national IAPS strategies, national researchers involved in IAPS management, international research scientists in the field of IAPS research/management"/>
    <s v="Through &quot;snowball exercises&quot; conducted at the beginning of the project. This was done in each country."/>
    <s v="A few"/>
    <s v="In the first half year of the project"/>
    <s v="The project provides research knowledge to stakeholders every half year"/>
    <m/>
    <m/>
    <m/>
    <m/>
    <s v="CABI (we had not collaborated before, proposal writing was the start, thus 0 or 1 year, not sure how you count the years)"/>
    <s v="1-2 years"/>
    <m/>
    <s v="WLRC"/>
    <s v="&gt;10 years"/>
    <m/>
    <s v="KEFRI, TAFORI (not known until project start)"/>
    <s v="1-2 years"/>
    <n v="2"/>
    <s v="Face-to-face meetings Social media (for example Facebook, Twitter, Instagram, Whatsapp) TV Radio Workshops and field visits Posters"/>
    <n v="1"/>
    <n v="0"/>
    <n v="1"/>
    <n v="1"/>
    <n v="1"/>
    <n v="0"/>
    <n v="1"/>
    <n v="0"/>
    <n v="0"/>
    <n v="1"/>
    <n v="0"/>
    <n v="0"/>
    <m/>
    <n v="6"/>
    <s v="Provide non-expert interpretations of the results of your own research"/>
    <s v="0"/>
    <s v="1"/>
    <s v="0"/>
    <s v="Yes, they provide logistic support Yes, they assist in data collection They are involved in the research, but in another way than described above"/>
    <s v="1"/>
    <s v="1"/>
    <s v="0"/>
    <s v="1"/>
    <s v="They are interviewees of household surveys. Thus, they provide data."/>
    <s v="Training workshops PhD students trained as part of the project work"/>
    <s v="1"/>
    <s v="0"/>
    <s v="0"/>
    <s v="0"/>
    <s v="0"/>
    <s v="0"/>
    <s v="1"/>
    <s v="0"/>
    <s v="I don't know exactly. I guess both (I have ticked above) equally."/>
    <s v="Same answer as above."/>
    <s v="I don't know."/>
    <s v="Unknown"/>
    <s v="Lack of time Lack of financial incentives"/>
    <s v="0"/>
    <s v="1"/>
    <s v="0"/>
    <s v="0"/>
    <s v="1"/>
    <s v="0"/>
    <s v="0"/>
    <s v="0"/>
    <s v="0"/>
    <s v="0"/>
    <m/>
    <m/>
    <m/>
    <m/>
    <m/>
    <m/>
    <m/>
    <s v="none"/>
    <m/>
    <m/>
    <m/>
    <m/>
    <s v="trans-national collaboration of government institutions not existing"/>
    <s v="Kenya/Tanzania"/>
    <s v="not addressed yet as far as I know. national stakeholders should be gathered in a trans-national workshop as we did on local level in each individual country."/>
    <s v="trans-border policies don't exist. national stakeholders of both countries have not met at any of our workshops or maybe only at the kick-off meeting."/>
    <m/>
    <s v="National authorities resist in accepting scientific knowledge and advice from foreigners"/>
    <s v="Ethiopia"/>
    <s v="no solution found"/>
    <s v="national mgmt stragegy and action plan was developed without consultation of our project. but no action was taken on the ground so far. just talk."/>
    <m/>
    <s v="Lack of communication/feedback by responsibles for implementation/testing"/>
    <s v="Ethiopia"/>
    <s v="unsuccessfull: keep contacting. successfull: be present"/>
    <s v="no"/>
    <m/>
    <s v="don't know"/>
    <m/>
    <m/>
    <m/>
    <s v="Workshops Other"/>
    <n v="0"/>
    <n v="0"/>
    <n v="0"/>
    <n v="0"/>
    <n v="0"/>
    <n v="0"/>
    <n v="1"/>
    <n v="0"/>
    <n v="0"/>
    <s v="1"/>
    <s v="Be present and do research in the study area (e.g. PhD doing field work for a longer period or PI visiting for some days, frequently, maybe hiring the person full time would do the job but I am not sure)"/>
    <s v="I don't know."/>
    <s v="Don't know"/>
    <s v="Yes, particularly the integration of local communities and local stakeholders that share an interest and have a certain power to spread the word or change things helps."/>
    <s v="Yes"/>
    <s v="Maybe influencial County and National policymakers, e.g. be good friends with ministers of environment or president would help."/>
    <m/>
    <m/>
    <m/>
    <m/>
    <m/>
    <m/>
    <m/>
    <m/>
    <m/>
    <m/>
    <m/>
    <m/>
    <m/>
    <m/>
    <m/>
    <m/>
    <m/>
    <m/>
    <m/>
    <m/>
    <m/>
    <m/>
    <m/>
    <m/>
    <m/>
    <m/>
    <m/>
    <m/>
    <m/>
    <m/>
    <m/>
    <m/>
    <m/>
    <m/>
    <m/>
    <m/>
    <m/>
    <m/>
    <m/>
    <m/>
    <m/>
    <m/>
    <n v="39881143"/>
    <s v="d9d4097b-3ca1-4e47-827b-13704ff3e655"/>
    <s v="2019-10-31T08:32:51"/>
    <m/>
    <n v="16"/>
  </r>
  <r>
    <s v="respondent.13"/>
    <x v="1"/>
    <n v="3"/>
    <s v="0"/>
    <s v="0"/>
    <s v="1"/>
    <s v="0"/>
    <s v="0"/>
    <s v="0"/>
    <s v="0"/>
    <s v="0"/>
    <m/>
    <s v="Co-PI"/>
    <x v="1"/>
    <s v="I'm an environmental scientist focused on forest management, policy and institutional setting."/>
    <s v="Vietnam"/>
    <s v="Vietnam, Switzerland"/>
    <s v="Male"/>
    <x v="1"/>
    <s v="Evironmental science"/>
    <s v="Co-PI"/>
    <s v="South"/>
    <x v="0"/>
    <n v="1"/>
    <s v="Our aim is to contribute to a better understanding of tropical forest transitions as they relate to sustainable development. Specifically, we try to achieve following objectives: (i) describe recent dynamics and causes of forest cover changes, including human uses and ecological succession in different forest types; (ii) investigate consequences of these changes on availability of timber and non-timber products and other types of ecosystem services like watershed protection; (iii) assess the livelihood outcomes and valuations of different types of forests for local stakeholders within current institutional, economic, and policy contexts; and (iv) investigate the effectiveness of new ‘payments for forest environmental services’ policies."/>
    <m/>
    <s v="Economy Ecology Social science"/>
    <n v="1"/>
    <n v="1"/>
    <n v="1"/>
    <n v="0"/>
    <n v="0"/>
    <n v="0"/>
    <m/>
    <n v="3"/>
    <s v="The large majority (&gt;75%) was interdisciplinary and a small minority (&lt;25%) transdisciplinary"/>
    <m/>
    <m/>
    <m/>
    <m/>
    <s v="Yes"/>
    <s v="Yes, somewhat"/>
    <m/>
    <s v="Yes"/>
    <s v="Yes, very much so"/>
    <m/>
    <s v="Yes"/>
    <s v="Yes, somewhat"/>
    <m/>
    <s v="Yes"/>
    <s v="Yes, somewhat"/>
    <m/>
    <s v="Don't know"/>
    <m/>
    <m/>
    <s v="Don't know"/>
    <m/>
    <n v="3"/>
    <n v="3"/>
    <n v="1"/>
    <n v="5"/>
    <n v="5"/>
    <n v="6"/>
    <s v="- Research knowledge: The project will contribute to sustainable forest management in a region characterized by rapid change, including deforestation, Acacia plantations, and new, innovative policies promoting watershed protection, ecosystem payments, and community benefits. (2) Geographical scales: national and regional (Southeast Asia) scales; (3) Stakeholders: policy makers, researchers, local and national authorities, forest dependent communities"/>
    <s v="Partially"/>
    <s v="- Because our project only went through 2/3 of the time in phase 1 (2 years/3 years) and only 1/3 of the whole cycle (6 years)."/>
    <s v="To achieve six levels of knowledge utilization, we need to: (i) expand our project outputs to broader of stakeholders including national policy makers and international research communities; (ii) frequently communicate with local and national stakeholders to integrate our research results into policy making process; (iii) bringing knowledge and research outputs into capacity building components such as academic teaching curriculum and training for non-academic staff (forestry officers); and (iv) increasing our publications through peer-reviewed papers and workshop presentations."/>
    <s v="PIs All project partners MSc and PhD students You Non-academic partners A designated person for communicating with external stakeholders"/>
    <s v="0"/>
    <s v="1"/>
    <s v="1"/>
    <s v="1"/>
    <s v="1"/>
    <s v="1"/>
    <s v="0"/>
    <s v="1"/>
    <s v="0"/>
    <s v="0"/>
    <m/>
    <s v="Yes, but it has not achieved policy change yet"/>
    <s v="We need to bring our research results into policy making process. Next time, we plan to organize 2-3 national workshops on 'effective payment for environmental services' in protecting natural forests in Vietnam."/>
    <m/>
    <n v="3"/>
    <s v="https://www.nrcresearchpress.com/doi/abs/10.1139/er-2016-0050#.Xb0L9kUzbOR;"/>
    <n v="3"/>
    <s v="https://www.nrcresearchpress.com/doi/abs/10.1139/er-2016-0050#.Xb0L9kUzbOR;"/>
    <n v="2"/>
    <s v="https://www.ait.ac.th/event/conference-redefining-diversity-and-dynamism-of-natural-resources-management-in-asia/"/>
    <n v="2"/>
    <s v="https://www.ftviet.info/post/workshop-on-sustainable-forest-landscape-governance-in-a-luoi-valley"/>
    <n v="6"/>
    <s v="https://www.ftviet.info/post/workshop-on-sustainable-forest-landscape-governance-in-a-luoi-valley;"/>
    <n v="6"/>
    <s v="https://www.ftviet.info/post/using-mobile-apps-to-improve-the-quality-of-nature-conservation-in-a-luoi-valley"/>
    <s v="Policy makers, Researchers, Lecturers, Forestry officers and rangers; Local communities; NGOs"/>
    <s v="We identify stakeholders relevant to projects through our networking of NGOs, research groups, and university network."/>
    <s v="All targeted stakeholders"/>
    <s v="During the project development"/>
    <s v="The project provides research knowledge to stakeholders on a monthly basis"/>
    <m/>
    <m/>
    <m/>
    <m/>
    <s v="Forest Protection Department of Thua Thien Hue province"/>
    <s v="&gt;10 years"/>
    <m/>
    <s v="Hue University of Agriculture and Forestry"/>
    <s v="&gt;10 years"/>
    <m/>
    <s v="Forest Protection and Development Fund, Thua Thien Hue province"/>
    <s v="5-10 years"/>
    <n v="3.7"/>
    <s v="Face-to-face meetings Partnership Workshops and field visits Flyers or brochures"/>
    <n v="1"/>
    <n v="1"/>
    <n v="0"/>
    <n v="0"/>
    <n v="0"/>
    <n v="0"/>
    <n v="1"/>
    <n v="0"/>
    <n v="1"/>
    <n v="0"/>
    <n v="0"/>
    <n v="0"/>
    <m/>
    <n v="4"/>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ies can apply knowledge and skills gained from training course into their daily work (mobile apps for forest monitoring; silviculture practice for their plantation)"/>
    <s v="Capacity building package for forestry staff, communities, MSc and PhD students are most successful activities;"/>
    <s v="Yes, we provide honorarium for local farmers when they spend a whole day with us in training course."/>
    <s v="Yes"/>
    <s v="Limited access to literature Lack of financial incentives Lack of motivation"/>
    <s v="1"/>
    <s v="0"/>
    <s v="0"/>
    <s v="0"/>
    <s v="1"/>
    <s v="0"/>
    <s v="0"/>
    <s v="1"/>
    <s v="0"/>
    <s v="0"/>
    <m/>
    <m/>
    <m/>
    <m/>
    <m/>
    <m/>
    <m/>
    <m/>
    <m/>
    <m/>
    <m/>
    <m/>
    <m/>
    <m/>
    <m/>
    <m/>
    <m/>
    <m/>
    <m/>
    <m/>
    <m/>
    <m/>
    <m/>
    <m/>
    <m/>
    <m/>
    <m/>
    <m/>
    <m/>
    <m/>
    <m/>
    <s v="Improved communication at all levels of utilisation Relevant stakeholders were involved in research Good links between researchers and practitioners Demonstration trials Workshops"/>
    <n v="1"/>
    <n v="1"/>
    <n v="1"/>
    <n v="0"/>
    <n v="0"/>
    <n v="1"/>
    <n v="1"/>
    <n v="0"/>
    <n v="0"/>
    <s v="0"/>
    <m/>
    <s v="PhD employment is quite challenging due to English language limitation, and thus leading to slow progress of employment and cause delay in mobilizing PhD students to engage with project activities"/>
    <s v="Yes"/>
    <s v="I don't know since our project went just one third of the way, but I think it will bring higher impact if we improve our communication."/>
    <s v="Unknown"/>
    <s v="PhD students"/>
    <m/>
    <m/>
    <m/>
    <m/>
    <m/>
    <m/>
    <m/>
    <m/>
    <m/>
    <m/>
    <m/>
    <m/>
    <m/>
    <m/>
    <m/>
    <m/>
    <m/>
    <m/>
    <m/>
    <m/>
    <m/>
    <m/>
    <m/>
    <m/>
    <m/>
    <m/>
    <m/>
    <m/>
    <m/>
    <m/>
    <m/>
    <m/>
    <m/>
    <m/>
    <m/>
    <m/>
    <m/>
    <m/>
    <m/>
    <m/>
    <m/>
    <m/>
    <n v="40024784"/>
    <s v="75627662-ded9-4607-b00b-f2fbe13f01ab"/>
    <s v="2019-11-02T05:20:20"/>
    <m/>
    <n v="17"/>
  </r>
  <r>
    <s v="respondent.14"/>
    <x v="6"/>
    <n v="6"/>
    <s v="0"/>
    <s v="0"/>
    <s v="0"/>
    <s v="0"/>
    <s v="0"/>
    <s v="0"/>
    <s v="1"/>
    <s v="0"/>
    <m/>
    <s v="PI"/>
    <x v="1"/>
    <s v="With a background in agricultural engineering and research interests in nutrition, food science and technology for development."/>
    <s v="Mozambique"/>
    <s v="Mozambique"/>
    <s v="Male"/>
    <x v="1"/>
    <s v="Agricultural engineering"/>
    <s v="PI"/>
    <s v="South"/>
    <x v="0"/>
    <n v="1"/>
    <s v="The Resource Impact Dashboard (RID) project objective is to devlop a novel methodology to understand and monitor local level development outcomes in extractive settings to informs deliberations between companies, local populations, and local authorities over impacts and benefits, participation and priorities."/>
    <s v="Conception, implementation and dissemination. With focus on the field works planing and implementation in Mozambique."/>
    <s v="Ecology Social science Geography"/>
    <n v="0"/>
    <n v="1"/>
    <n v="1"/>
    <n v="1"/>
    <n v="0"/>
    <n v="0"/>
    <m/>
    <n v="3"/>
    <s v="Roughly half of the output is interdisciplinary and the other half transdisciplinary"/>
    <m/>
    <m/>
    <m/>
    <m/>
    <s v="Yes"/>
    <s v="Yes, somewhat"/>
    <m/>
    <s v="Yes"/>
    <s v="Yes, very much so"/>
    <m/>
    <s v="Yes"/>
    <s v="Yes, very much so"/>
    <m/>
    <s v="Yes"/>
    <s v="Yes, very much so"/>
    <m/>
    <s v="Yes"/>
    <s v="Yes, very much so"/>
    <m/>
    <s v="Yes"/>
    <s v="Yes, very much so"/>
    <n v="6"/>
    <n v="6"/>
    <n v="6"/>
    <n v="6"/>
    <n v="6"/>
    <n v="6"/>
    <s v="The project aims to be applicated at a global scale, providing independent and trustable data about local development resulting resources extraction in cooperation and for the stakeholder’s companies, governments and communities and their representatives."/>
    <s v="Partially"/>
    <s v="The companies engaged in the research already know about the project results but communities and somehow the government are not so informed. Further efforts on results dissemination still being necessary to achieve a bigger and better impact of the project"/>
    <s v="Transmission was done by meeting the companies engaged in the project and by their continuous engagement in the project implementation. Cognition was done by written and oral communications in several scientific events. Reference – not yet if I know it. Influence it’s just beginning since the stakeholders are interested in the results but more need to be done. Application is our final goal but by know  a broad dissemination must be done."/>
    <s v="PIs All project partners MSc and PhD students You"/>
    <s v="0"/>
    <s v="1"/>
    <s v="1"/>
    <s v="1"/>
    <s v="1"/>
    <s v="0"/>
    <s v="0"/>
    <s v="0"/>
    <s v="0"/>
    <s v="0"/>
    <m/>
    <s v="Yes, but it has not achieved policy change yet"/>
    <s v="Broad dissemination must be done for as much as possible engage the stakeholders to use the RID."/>
    <m/>
    <n v="1"/>
    <s v="file:///C:/Users/UDI-A/AppData/Local/Packages/Microsoft.MicrosoftEdge_8wekyb3d8bbwe/TempState/Downloads/02-12-Brugger-179_paper%20(1).pdf"/>
    <n v="1"/>
    <s v="file:///C:/Users/UDI-A/AppData/Local/Packages/Microsoft.MicrosoftEdge_8wekyb3d8bbwe/TempState/Downloads/02-12-Brugger-179_paper%20(1).pdf"/>
    <n v="2"/>
    <s v="https://www.gci.cam.ac.uk/facilitation-cambridge-global-challenges-research/4-connect-research-implementation-oda-target-0"/>
    <n v="1"/>
    <s v="Meetings in Maputo with several embassies (USA, Norway, Swiss), the African Development Bank, and Ministries of Land and Environment, Enregy and Natural Resources, Health and Education."/>
    <n v="1"/>
    <s v="Meeting with the Nampula Provincial Director of Energy and Natural Resources"/>
    <n v="1"/>
    <s v="Meeting with Kenmare one of the local companies engaged in the project"/>
    <s v="Mining companies, government at national and local level and communities."/>
    <s v="By their relevance for the project objectives."/>
    <s v="Most"/>
    <s v="During the project development"/>
    <s v="The project provides research knowledge to stakeholders on a annual basis"/>
    <m/>
    <m/>
    <m/>
    <m/>
    <s v="Kenmare"/>
    <s v="5-10 years"/>
    <m/>
    <s v="Syrah Resources"/>
    <s v="1-2 years"/>
    <m/>
    <s v="Minestry of Energy and Natural Resources"/>
    <s v="1-2 years"/>
    <n v="1.7"/>
    <s v="Face-to-face meetings Partnership Workshops and field visits Peer-reviewed publications"/>
    <n v="1"/>
    <n v="1"/>
    <n v="0"/>
    <n v="0"/>
    <n v="0"/>
    <n v="0"/>
    <n v="1"/>
    <n v="1"/>
    <n v="0"/>
    <n v="0"/>
    <n v="0"/>
    <n v="0"/>
    <m/>
    <n v="4"/>
    <s v="Provide a copy of the peer-reviewed publication"/>
    <s v="1"/>
    <s v="0"/>
    <s v="0"/>
    <s v="Yes, they assist in data collection"/>
    <s v="0"/>
    <s v="1"/>
    <s v="0"/>
    <s v="0"/>
    <m/>
    <s v="Training workshops (Public) lectures Interventions in classrooms MSc students trained as part of the project work PhD students trained as part of the project work"/>
    <s v="1"/>
    <s v="0"/>
    <s v="0"/>
    <s v="1"/>
    <s v="1"/>
    <s v="1"/>
    <s v="1"/>
    <s v="0"/>
    <s v="Yes they provide data to feed the RID and they also appraise the results so we can improve it in order it goes on their needs."/>
    <s v="Being transparent and always in close connection with the companies developing a trust environment and partnership."/>
    <s v="no"/>
    <s v="No"/>
    <s v="Limited access to literature Lack of time Lack of trust in the findings Failure to understand the language or the statistics"/>
    <s v="1"/>
    <s v="1"/>
    <s v="1"/>
    <s v="1"/>
    <s v="0"/>
    <s v="0"/>
    <s v="0"/>
    <s v="0"/>
    <s v="0"/>
    <s v="0"/>
    <m/>
    <m/>
    <m/>
    <m/>
    <m/>
    <m/>
    <m/>
    <s v="Unawareness about the RID existence"/>
    <s v="All"/>
    <s v="Divulgation"/>
    <s v="No"/>
    <m/>
    <s v="Unawareness about the RID existence"/>
    <s v="SADC  countrie"/>
    <s v="Divulgation"/>
    <s v="No"/>
    <m/>
    <s v="Unawareness about the RID existence"/>
    <s v="Mozambique"/>
    <s v="Divulgation"/>
    <s v="Workshop for results dissemination in preparation"/>
    <m/>
    <s v="Unawareness about the RID existence"/>
    <s v="Mozambique"/>
    <s v="Divulgation"/>
    <s v="Workshop for results dissemination in preparation"/>
    <m/>
    <s v="Language"/>
    <s v="Mozambique"/>
    <s v="Divulgation and aplication"/>
    <s v="Workshop for results dissemination in preparation"/>
    <s v="Improved communication at all levels of utilisation Relevant stakeholders were involved in research Good links between researchers and practitioners Targeted involvement of affected stakeholders in decisions and research design Identification of champions Demonstration trials Workshops Public information meetings More stakeholder interaction at higher level than the target (top-down)"/>
    <n v="1"/>
    <n v="1"/>
    <n v="1"/>
    <n v="1"/>
    <n v="1"/>
    <n v="1"/>
    <n v="1"/>
    <n v="1"/>
    <n v="1"/>
    <s v="0"/>
    <m/>
    <s v="None"/>
    <s v="Yes"/>
    <s v="We decided to hava meting face to face to each partner and stakehorlder at a first aproach and now we are prepareing a workshop with all of them in Maputo."/>
    <s v="Unknown"/>
    <s v="More companies."/>
    <m/>
    <m/>
    <m/>
    <m/>
    <m/>
    <m/>
    <m/>
    <m/>
    <m/>
    <m/>
    <m/>
    <m/>
    <m/>
    <m/>
    <m/>
    <m/>
    <m/>
    <m/>
    <m/>
    <m/>
    <m/>
    <m/>
    <m/>
    <m/>
    <m/>
    <m/>
    <m/>
    <m/>
    <m/>
    <m/>
    <m/>
    <m/>
    <m/>
    <m/>
    <m/>
    <m/>
    <m/>
    <m/>
    <m/>
    <m/>
    <m/>
    <m/>
    <n v="40054480"/>
    <s v="30b3263f-80b2-48e1-9d8d-1e96fc1e2ecd"/>
    <s v="2019-11-02T16:18:10"/>
    <m/>
    <n v="18"/>
  </r>
  <r>
    <s v="respondent.15"/>
    <x v="3"/>
    <n v="6"/>
    <s v="0"/>
    <s v="0"/>
    <s v="0"/>
    <s v="0"/>
    <s v="0"/>
    <s v="1"/>
    <s v="0"/>
    <s v="0"/>
    <s v="Partnership Actions for Cooperative Telecoupling  (PACTs)"/>
    <s v="PACT Leader for Myanmar, Southeast Asia"/>
    <x v="4"/>
    <s v="Chemistry"/>
    <s v="Myanmar Southeast Asia"/>
    <s v="Myanmar"/>
    <s v="Female"/>
    <x v="0"/>
    <s v="Chemistry"/>
    <s v="Implementer"/>
    <s v="South"/>
    <x v="0"/>
    <n v="1"/>
    <s v="Aim of our PACT project is to equally empower women and men, Karen and Burmese, younger and older, richer and poorer villagers for they can reduce their poverty by increasing their capacities through improved networks and by sustainably and securely using, maintaining, and improving the ecosystem services and land that they depend on."/>
    <s v="I worked as a research assistant from 2016 to 2018 in r4d project. The name of the project is Managing telecoupled landscapes for the sustainable  provision of eco-system services and poverty alleviation. The aim of the project is devising and testing innovative strategies and institutional arrangements for securing ecosystem service flows and human well being in and between telecoupled landscapes at study sites in Las, Myanmar and Madagascar."/>
    <s v="Economy Geography"/>
    <n v="1"/>
    <n v="0"/>
    <n v="0"/>
    <n v="1"/>
    <n v="0"/>
    <n v="0"/>
    <m/>
    <n v="2"/>
    <s v="I don't know/unsure"/>
    <m/>
    <m/>
    <m/>
    <m/>
    <s v="Don't know"/>
    <s v="Don't know"/>
    <m/>
    <s v="Yes"/>
    <s v="Yes, very much so"/>
    <m/>
    <s v="Yes"/>
    <s v="Yes, somewhat"/>
    <m/>
    <s v="Yes"/>
    <s v="Yes, very much so"/>
    <m/>
    <s v="Yes"/>
    <s v="Yes, very much so"/>
    <m/>
    <s v="Yes"/>
    <s v="Yes, very much so"/>
    <n v="2"/>
    <n v="2"/>
    <n v="2"/>
    <n v="2"/>
    <n v="2"/>
    <n v="6"/>
    <s v="WP1 : Analyzing social-ecological systems under telecoupling/ WP2: Participatory modelling for learning, prediction, and decision-making / WP 3 Social learning and adaptive governance. We shared our researched knowledge to Gov, CSos, NGOs, INGOs, universities, and local peoples"/>
    <s v="Partially"/>
    <m/>
    <s v="I don't have enough knowledge to give answer for that question."/>
    <s v="All project partners"/>
    <s v="0"/>
    <s v="0"/>
    <s v="1"/>
    <s v="0"/>
    <s v="0"/>
    <s v="0"/>
    <s v="0"/>
    <s v="0"/>
    <s v="0"/>
    <s v="0"/>
    <m/>
    <s v="Yes, but it has not achieved policy change yet"/>
    <s v="I think, It is difficult to achieve it in Myanmar."/>
    <m/>
    <n v="2"/>
    <s v="Facebook posts, reports and meeting"/>
    <n v="2"/>
    <s v="Facebook posts, reports and meeting"/>
    <n v="2"/>
    <s v="Facebook post , reports and meeting"/>
    <n v="2"/>
    <s v="Facebook post, reports and meeting"/>
    <n v="2"/>
    <s v="Facebook post, reports and meeting"/>
    <n v="2"/>
    <s v="Facebook post,  reports and meeting"/>
    <s v="local people, governments departments, CSOs , NGOs, INGOs  from our case study site area."/>
    <s v="the Project leaders choose the case study site and we made interview the people from there."/>
    <s v="Most"/>
    <s v="In the first three years of the project"/>
    <s v="The project provides research knowledge to stakeholders irregularly, but more than once since the project started"/>
    <m/>
    <m/>
    <m/>
    <m/>
    <s v="LCG"/>
    <s v="3-5 years"/>
    <m/>
    <s v="WCF"/>
    <s v="3-5 years"/>
    <m/>
    <s v="WWF"/>
    <s v="3-5 years"/>
    <n v="2"/>
    <s v="Social media (for example Facebook, Twitter, Instagram, Whatsapp) Workshops and field visits Posters Other"/>
    <n v="0"/>
    <n v="0"/>
    <n v="1"/>
    <n v="0"/>
    <n v="0"/>
    <n v="0"/>
    <n v="1"/>
    <n v="0"/>
    <n v="0"/>
    <n v="1"/>
    <n v="0"/>
    <n v="1"/>
    <s v="Facebook and e-mail"/>
    <n v="4"/>
    <s v="Provide a copy of the peer-reviewed publication"/>
    <s v="1"/>
    <s v="0"/>
    <s v="0"/>
    <s v="Yes, they provide logistic support They are involved in the research, but in another way than described above"/>
    <s v="1"/>
    <s v="0"/>
    <s v="0"/>
    <s v="1"/>
    <s v="Our state holders answered our interview."/>
    <s v="Training workshops PhD students trained as part of the project work"/>
    <s v="1"/>
    <s v="0"/>
    <s v="0"/>
    <s v="0"/>
    <s v="0"/>
    <s v="0"/>
    <s v="1"/>
    <s v="0"/>
    <s v="OneMap project"/>
    <s v="survey and interview"/>
    <s v="local people from our case study site"/>
    <s v="Yes"/>
    <s v="Failure to understand the language or the statistics"/>
    <s v="0"/>
    <s v="0"/>
    <s v="0"/>
    <s v="1"/>
    <s v="0"/>
    <s v="0"/>
    <s v="0"/>
    <s v="0"/>
    <s v="0"/>
    <s v="0"/>
    <m/>
    <m/>
    <m/>
    <m/>
    <m/>
    <m/>
    <m/>
    <m/>
    <m/>
    <m/>
    <m/>
    <m/>
    <m/>
    <m/>
    <m/>
    <m/>
    <m/>
    <m/>
    <m/>
    <m/>
    <m/>
    <m/>
    <m/>
    <m/>
    <m/>
    <m/>
    <m/>
    <m/>
    <m/>
    <m/>
    <m/>
    <s v="Improved communication at all levels of utilisation Relevant stakeholders were involved in research Workshops More stakeholder interaction at higher level than the target (top-down)"/>
    <n v="1"/>
    <n v="1"/>
    <n v="0"/>
    <n v="0"/>
    <n v="0"/>
    <n v="0"/>
    <n v="1"/>
    <n v="0"/>
    <n v="1"/>
    <s v="0"/>
    <m/>
    <s v="our strategies were good."/>
    <s v="Don't know"/>
    <s v="Difficult to give answers."/>
    <s v="Unknown"/>
    <s v="Some CSOs in Dawei. We tried to make interviews with them but they were busy with other tasks. They are very famous CSOs in Dawei region."/>
    <m/>
    <m/>
    <m/>
    <m/>
    <m/>
    <m/>
    <m/>
    <m/>
    <m/>
    <m/>
    <m/>
    <m/>
    <m/>
    <m/>
    <m/>
    <m/>
    <m/>
    <m/>
    <m/>
    <m/>
    <m/>
    <m/>
    <m/>
    <m/>
    <m/>
    <m/>
    <m/>
    <m/>
    <m/>
    <m/>
    <m/>
    <m/>
    <m/>
    <m/>
    <m/>
    <m/>
    <m/>
    <m/>
    <m/>
    <m/>
    <m/>
    <m/>
    <n v="40200802"/>
    <s v="74edc4fd-f8ba-4bd1-8d95-86ecaa948473"/>
    <s v="2019-11-05T03:29:57"/>
    <m/>
    <n v="19"/>
  </r>
  <r>
    <s v="respondent.16"/>
    <x v="5"/>
    <n v="3"/>
    <s v="0"/>
    <s v="0"/>
    <s v="0"/>
    <s v="0"/>
    <s v="1"/>
    <s v="0"/>
    <s v="0"/>
    <s v="0"/>
    <m/>
    <s v="PhD student"/>
    <x v="0"/>
    <s v="Environmental Sciences"/>
    <s v="KENYA"/>
    <s v="Kenya, Tanzania"/>
    <s v="Female"/>
    <x v="0"/>
    <s v="Environmental Sciences"/>
    <s v="PhD student"/>
    <s v="South"/>
    <x v="0"/>
    <n v="1"/>
    <s v="The main goal was to assess the prospects of sustainable biomass energy value chains in rural–urban contexts in East Africa. Theaim of this was to contribute to the formulation and implementation of knowledge-based energy policies that improve urban populations’ access to energy for cooking and safeguard smallholders’ income opportunities."/>
    <m/>
    <s v="Economy Ecology Social science Geography"/>
    <n v="1"/>
    <n v="1"/>
    <n v="1"/>
    <n v="1"/>
    <n v="0"/>
    <n v="0"/>
    <m/>
    <n v="4"/>
    <s v="Roughly half of the output is interdisciplinary and the other half transdisciplinary"/>
    <m/>
    <m/>
    <m/>
    <m/>
    <s v="Don't know"/>
    <s v="Don't know"/>
    <m/>
    <s v="Yes"/>
    <s v="Yes, very much so"/>
    <m/>
    <s v="Yes"/>
    <s v="Yes, very much so"/>
    <m/>
    <s v="No"/>
    <s v="No"/>
    <m/>
    <s v="Yes"/>
    <s v="Yes, very much so"/>
    <m/>
    <s v="Yes"/>
    <s v="Yes, very much so"/>
    <n v="1"/>
    <n v="1"/>
    <n v="3"/>
    <n v="4"/>
    <n v="5"/>
    <n v="6"/>
    <s v="The research aimed at providing knowledge that wold be used for formulation and implementation of knowledge-based energy policies in Kenya and Tanzania that improve urban populations’ access to biomass energy for cooking and safeguard smallholders’ income opportunities. The knowledge provided would be useful at the local, national and regional level to the households, non-governemntal organisations, traders, government agencies in the energy sectort agencies"/>
    <s v="Yes"/>
    <m/>
    <s v="The project went ahead to facilitate the dissemination of knowledge through interactive workshops and interviews, reports, conferences, policy briefs and peer reviewed papers"/>
    <s v="The project leadership"/>
    <s v="1"/>
    <s v="0"/>
    <s v="0"/>
    <s v="0"/>
    <s v="0"/>
    <s v="0"/>
    <s v="0"/>
    <s v="0"/>
    <s v="0"/>
    <s v="0"/>
    <m/>
    <s v="Yes, but it has not achieved policy change yet"/>
    <s v="Alot of focuss i s still on electricity, solar as renewable energy sources. However, it is important to enhance knowledge on biomass energy as a renewable energy source"/>
    <m/>
    <n v="1"/>
    <s v="1) https://doi.org/10.1155/2018/3939848   2) Cited by AB Mohammed et al., 2018. Technoeconomic feasibility of sustainable charcoal industry to reduce deforestation inHaiti.   3) Okoko A.A, Reinhard. J, Wymann von Dach. S, Ehrensperger. A, Zah. R, Kiteme. B: Greenhouse Gas Assessment of Alternative Value Chains for Biomass Energy for Cooking in Kenya and Tanzania. In 2016 International Tech4Dev Conference. UNESCO Chair in Technologies for Development: From Innovation to Social Impact. SwissTech Convention Centre EPFL, Lausanne, Switzerland. 02-04.05.2016"/>
    <n v="1"/>
    <s v="1) https://doi.org/10.1155/2018/3939848   2) Cited by AB Mohammed et al., 2018. Technoeconomic feasibility of sustainable charcoal industry to reduce deforestation inHaiti.   3) Okoko A.A, Reinhard. J, Wymann von Dach. S, Ehrensperger. A, Zah. R, Kiteme. B: Greenhouse Gas Assessment of Alternative Value Chains for Biomass Energy for Cooking in Kenya and Tanzania. In 2016 International Tech4Dev Conference. UNESCO Chair in Technologies for Development: From Innovation to Social Impact. SwissTech Convention Centre EPFL, Lausanne, Switzerland. 02-04.05.2016"/>
    <n v="2"/>
    <s v="workshops were conducted in all the study sites and various stakeholders were in attendance"/>
    <n v="4"/>
    <s v="http://www.youtube.com/watch?v=yVtL5kuVUs4"/>
    <n v="5"/>
    <s v="http://www.youtube.com/watch?v=yVtL5kuVUs4"/>
    <n v="5"/>
    <s v="http://www.youtube.com/watch?v=yVtL5kuVUs4"/>
    <s v="biomass energy traders, county governement, national government officials, NGOs and CBOs"/>
    <s v="through the relevant governement agencies and proir knowledge of the involvement of some stakeholders in biomass energy issues"/>
    <s v="A few"/>
    <s v="After funding was confirmed, but prior to the first meeting"/>
    <s v="The project has provided research knowledge to stakeholders once since the project started"/>
    <m/>
    <m/>
    <m/>
    <m/>
    <s v="notable to provide an answer"/>
    <m/>
    <m/>
    <s v="not able to provide an answer"/>
    <m/>
    <m/>
    <s v="not able to provide an answer"/>
    <m/>
    <n v="0"/>
    <s v="TV Workshops and field visits Peer-reviewed publications Posters"/>
    <n v="0"/>
    <n v="0"/>
    <n v="0"/>
    <n v="1"/>
    <n v="0"/>
    <n v="0"/>
    <n v="1"/>
    <n v="1"/>
    <n v="0"/>
    <n v="1"/>
    <n v="0"/>
    <n v="0"/>
    <m/>
    <n v="4"/>
    <s v="Provide a copy of the peer-reviewed publication Provide reviews or summaries of the scientific literature on the subject"/>
    <s v="1"/>
    <s v="0"/>
    <s v="1"/>
    <s v="They are involved in the research, but in another way than described above"/>
    <s v="0"/>
    <s v="0"/>
    <s v="0"/>
    <s v="1"/>
    <s v="Some stakeholders provided data during the data collection phase"/>
    <s v="MSc students trained as part of the project work PhD students trained as part of the project work"/>
    <s v="0"/>
    <s v="0"/>
    <s v="0"/>
    <s v="0"/>
    <s v="0"/>
    <s v="1"/>
    <s v="1"/>
    <s v="0"/>
    <s v="different sateholders used the knowledge gathered differently. for example knowlegde on best stove would be used by households and traders whereas the same knowledge would be used by governemtn agencies to promote/encoureage used of improved stoves therefore complementing each other."/>
    <s v="Having interactive sessions through workshops with the various stakeholders"/>
    <s v="provision of accomodation to workshop participants to enable them participate effectively in scheduled workshops"/>
    <s v="No"/>
    <s v="Limited access to literature Lack of motivation Other"/>
    <s v="1"/>
    <s v="0"/>
    <s v="0"/>
    <s v="0"/>
    <s v="0"/>
    <s v="0"/>
    <s v="0"/>
    <s v="1"/>
    <s v="0"/>
    <s v="1"/>
    <s v="Inaccessibility and unavailability of some of the products suggested by the research findings"/>
    <m/>
    <m/>
    <m/>
    <m/>
    <m/>
    <m/>
    <m/>
    <m/>
    <m/>
    <m/>
    <m/>
    <m/>
    <m/>
    <m/>
    <m/>
    <m/>
    <m/>
    <m/>
    <m/>
    <m/>
    <m/>
    <m/>
    <m/>
    <m/>
    <m/>
    <m/>
    <m/>
    <m/>
    <m/>
    <m/>
    <s v="Relevant stakeholders were involved in research Good links between researchers and practitioners Demonstration trials Workshops Public information meetings"/>
    <n v="0"/>
    <n v="1"/>
    <n v="1"/>
    <n v="0"/>
    <n v="0"/>
    <n v="1"/>
    <n v="1"/>
    <n v="1"/>
    <n v="0"/>
    <s v="0"/>
    <m/>
    <s v="The strtegies empyed by the project were useful which saw to it that results were realised at the end of the project"/>
    <s v="Yes"/>
    <s v="The strategy did not change during the course of the project"/>
    <s v="No"/>
    <s v="in my opinion the project worked with the relevant stakeholders"/>
    <m/>
    <m/>
    <m/>
    <m/>
    <m/>
    <m/>
    <m/>
    <m/>
    <m/>
    <m/>
    <m/>
    <m/>
    <m/>
    <m/>
    <m/>
    <m/>
    <m/>
    <m/>
    <m/>
    <m/>
    <m/>
    <m/>
    <m/>
    <m/>
    <m/>
    <m/>
    <m/>
    <m/>
    <m/>
    <m/>
    <m/>
    <m/>
    <m/>
    <m/>
    <m/>
    <m/>
    <m/>
    <m/>
    <m/>
    <m/>
    <m/>
    <m/>
    <n v="40322125"/>
    <s v="fa9f5660-9a72-488f-b438-b4a28b9ebab2"/>
    <s v="2019-11-06T14:21:54"/>
    <m/>
    <n v="20"/>
  </r>
  <r>
    <s v="respondent.17"/>
    <x v="0"/>
    <n v="6"/>
    <s v="0"/>
    <s v="0"/>
    <s v="0"/>
    <s v="0"/>
    <s v="0"/>
    <s v="0"/>
    <s v="0"/>
    <s v="1"/>
    <m/>
    <s v="PI"/>
    <x v="2"/>
    <s v="Ecologist"/>
    <s v="switzerland"/>
    <s v="Ethiopia, Kenya, Tanzania"/>
    <s v="Male"/>
    <x v="1"/>
    <s v="Ecology"/>
    <s v="PI"/>
    <s v="North"/>
    <x v="0"/>
    <n v="1"/>
    <s v="Mitigate the negative impacts of invasive alien trees and shrubs to halt land degradation and stabilize social-ecological systems in the invaded areas."/>
    <s v="As PI, I was involved in all parts of the project."/>
    <s v="Economy Ecology Social science Geography"/>
    <n v="1"/>
    <n v="1"/>
    <n v="1"/>
    <n v="1"/>
    <n v="0"/>
    <n v="0"/>
    <m/>
    <n v="4"/>
    <s v="Roughly half of the output is interdisciplinary and the other half transdisciplinary"/>
    <m/>
    <m/>
    <m/>
    <m/>
    <s v="Yes"/>
    <s v="Yes, somewhat"/>
    <m/>
    <s v="Yes"/>
    <s v="Yes, very much so"/>
    <m/>
    <s v="Yes"/>
    <s v="Yes, somewhat"/>
    <m/>
    <s v="Yes"/>
    <s v="Yes, somewhat"/>
    <m/>
    <s v="Yes"/>
    <s v="Yes, very much so"/>
    <m/>
    <s v="Yes"/>
    <s v="Yes, very much so"/>
    <n v="3"/>
    <n v="3"/>
    <n v="4"/>
    <n v="6"/>
    <n v="6"/>
    <n v="6"/>
    <s v="Simple descriptions of the impacts of woody invasive alien species on the environment and human well-being, creating awareness of the direct links between the environmental health and human well being, from the local to the regional scale, considering the spatio-temporal dynamics of biological invasions as a global driver. As a consequences, knowledge was availed to stakeholders at all spatial scales, from the local to the regional scale."/>
    <m/>
    <m/>
    <s v="Local and National workshops, scientific publications, multiple appearances in different media, creation of Local Implementation Groups, direct communication with subnational and national decision makers (Vice President, Ministers, Directors of National Institutions)."/>
    <s v="All project partners"/>
    <s v="0"/>
    <s v="0"/>
    <s v="1"/>
    <s v="0"/>
    <s v="0"/>
    <s v="0"/>
    <s v="0"/>
    <s v="0"/>
    <s v="0"/>
    <s v="0"/>
    <m/>
    <s v="Yes, it has done so"/>
    <m/>
    <s v="Research knowledge was directly transmitted to decision makers (in personal meetings); this was faciliated by the fact that project grantees had direct contacts/established direct contacts during the project with top decision makers at the national level (Vice President, Ministers, Directors of National Institutions).."/>
    <n v="2"/>
    <s v="Knowledge used in Global review of threats to rangelands (funded through Worldbank), articles published in international popular journals (e.g. National Geographic) and scientific journals; participation in global working group on invasive trees; collabroation with international organizations;"/>
    <n v="2"/>
    <s v="Knowledge used in Global review of threats to rangelands (funded through Worldbank), articles published in international popular journals (e.g. National Geographic) and scientific journals; participation in global working group on invasive trees; collabroation with international organizations;"/>
    <n v="4"/>
    <s v="Publications in media with regional influence, e.g. Addis Standard, knowledge exchange with regional programmes (e.g. the Horn of Africa Climate Change Programme)"/>
    <n v="5"/>
    <s v="Project results were one of the factors leading to a National Prosopis Strategy in Kenya and were directly incorporated in the recently drafted National Invasive Species Strategy in Tanzania; knowledge was also incorporated in the revised Forestry Policy of Tanzania."/>
    <n v="5"/>
    <s v="Strong collaboration with actors at the subnational level in the case study regions of the project. Example: collaboration with government, County representatives of national institutions, subnational NGOs such as Northern Rangeland Trust etc in Baringo County, Kenya. See also below."/>
    <n v="6"/>
    <s v="Co-creation of knowledge and co-decision on management approaches with Local Implementation Groups consisting of key stakeholders at the local/subnational level."/>
    <s v="A wide range of stakeholders across multiple spatial scales, from pastoralist communities to international NGOs, Centres and Unions."/>
    <s v="Partly due to the long-term involvement of the grantee's organizations in such activities, partly due to new information gathered during the project."/>
    <s v="Most"/>
    <s v="After funding was confirmed, but prior to the first meeting"/>
    <s v="The project provides research knowledge to stakeholders on a monthly basis"/>
    <m/>
    <m/>
    <m/>
    <m/>
    <s v="Centre for Development and Cooperation"/>
    <s v="3-5 years"/>
    <m/>
    <s v="Kenya Forestry Research Institute"/>
    <s v="&gt;10 years"/>
    <m/>
    <s v="CIB University of Stellenbosch"/>
    <s v="1-2 years"/>
    <n v="2.2999999999999998"/>
    <s v="Face-to-face meetings Partnership Social media (for example Facebook, Twitter, Instagram, Whatsapp) TV Radio Newspaper Workshops and field visits Peer-reviewed publications Posters"/>
    <n v="1"/>
    <n v="1"/>
    <n v="1"/>
    <n v="1"/>
    <n v="1"/>
    <n v="1"/>
    <n v="1"/>
    <n v="1"/>
    <n v="0"/>
    <n v="1"/>
    <n v="0"/>
    <n v="0"/>
    <m/>
    <n v="9"/>
    <s v="Provide a copy of the peer-reviewed publication Provide non-expert interpretations of the results of your own research Provide reviews or summaries of the scientific literature on the subject"/>
    <s v="1"/>
    <s v="1"/>
    <s v="1"/>
    <s v="Yes, they provide logistic support Yes, they assist in data collection They are involved in the research, but in another way than described above"/>
    <s v="1"/>
    <s v="1"/>
    <s v="0"/>
    <s v="1"/>
    <s v="They also conduct the test implementation of Sustainable Land Management practices, and the project partners provide logistic support and assist in data collection"/>
    <s v="Training workshops (Public) lectures MSc students trained as part of the project work PhD students trained as part of the project work"/>
    <s v="1"/>
    <s v="0"/>
    <s v="0"/>
    <s v="1"/>
    <s v="0"/>
    <s v="1"/>
    <s v="1"/>
    <s v="0"/>
    <s v="During the project, most utilisation is observed at local level; however, in terms of long-term impact, it is likely that the highest level of utilsation will be at the subnational and national level."/>
    <s v="The creation of Local Implementation Groups, co-identification of management practices to be tested on the ground, personal contacts with decision makers at the subnational and national levels."/>
    <s v="Travel and per diem were paid for participation in workshops, tools were provided for testing management options in the field; however, no salaries were paid at any time, based on the convicition that uptake of knowledge is highest by people motivated to participate in these activities because the overall topic of the project is considered as highly relevant."/>
    <s v="Yes"/>
    <s v="Lack of time Lack of motivation Other"/>
    <s v="0"/>
    <s v="1"/>
    <s v="0"/>
    <s v="0"/>
    <s v="0"/>
    <s v="0"/>
    <s v="0"/>
    <s v="1"/>
    <s v="0"/>
    <s v="1"/>
    <s v="Institutional setting does not provide enabling environment for uptake of sustainable IAS management."/>
    <m/>
    <m/>
    <m/>
    <m/>
    <m/>
    <m/>
    <m/>
    <s v="Many countries in semi-arid/arid regions"/>
    <s v="?"/>
    <s v="CBD has been helpfulin overcoming lack of motivation at the national level"/>
    <m/>
    <s v="coordination at the regional level, different messages distributed by international/regional stakeholders"/>
    <s v="All regions in Africa"/>
    <s v="Pot. successful: collaboration with CGIAR Centres (e.g. ILRI)"/>
    <s v="Lack of communication and coordination"/>
    <m/>
    <s v="Governance; Institutional settings, incl.land tenure policy; uptake of successful management approarches developed in other countries"/>
    <s v="all countries in Eastern Africa"/>
    <s v="Pot. successful: upscaling of research findings to levels relevant for policy makers; generating political pressure"/>
    <s v="lack of spatially explicit management strategies and coordination, lack of implementation of cheap management options (e.g. biological control)"/>
    <m/>
    <s v="Governance, implementation of environmental management policies,"/>
    <s v="All countries in Eastern Africa"/>
    <s v="Pot. successful: collaboration with NGO who help communities in developing land use plans and management plans (e.g. Northern Rangeland Trust, Tanzania Natural Resource Forum;"/>
    <s v="Lack of spatially explicit management strategies"/>
    <m/>
    <s v="Coordination among communities"/>
    <s v="all countries in Eastern Africa"/>
    <s v="Pot. successful: co-creation of management strategies, demonstration trials."/>
    <s v="Lack of land use security;"/>
    <s v="Improved communication at all levels of utilisation Relevant stakeholders were involved in research Good links between researchers and practitioners Targeted involvement of affected stakeholders in decisions and research design Demonstration trials Workshops More stakeholder interaction at higher level than the target (top-down)"/>
    <n v="1"/>
    <n v="1"/>
    <n v="1"/>
    <n v="1"/>
    <n v="0"/>
    <n v="1"/>
    <n v="1"/>
    <n v="0"/>
    <n v="1"/>
    <s v="0"/>
    <m/>
    <s v="Currently, relatively little impact is seen on the role of international organizations such as FAO, internationally operating NGOs etc."/>
    <s v="Yes"/>
    <s v="No, but the identification of the key stakeholders in achieving impacts has experienced some changes during the lifetime of the project."/>
    <s v="No"/>
    <s v="International organizations"/>
    <m/>
    <m/>
    <m/>
    <m/>
    <m/>
    <m/>
    <m/>
    <m/>
    <m/>
    <m/>
    <m/>
    <m/>
    <m/>
    <m/>
    <m/>
    <m/>
    <m/>
    <m/>
    <m/>
    <m/>
    <m/>
    <m/>
    <m/>
    <m/>
    <m/>
    <m/>
    <m/>
    <m/>
    <m/>
    <m/>
    <m/>
    <m/>
    <m/>
    <m/>
    <m/>
    <m/>
    <m/>
    <m/>
    <m/>
    <m/>
    <m/>
    <m/>
    <n v="40471089"/>
    <s v="ed97cb90-2627-4ddd-a012-959b9a6fca49"/>
    <s v="2019-11-08T09:30:43"/>
    <m/>
    <n v="21"/>
  </r>
  <r>
    <s v="respondent.18"/>
    <x v="3"/>
    <n v="6"/>
    <s v="0"/>
    <s v="0"/>
    <s v="0"/>
    <s v="0"/>
    <s v="0"/>
    <s v="1"/>
    <s v="0"/>
    <s v="0"/>
    <m/>
    <s v="PhD student"/>
    <x v="0"/>
    <s v="Geographer, at the interface between Human and Physical geography"/>
    <s v="switzerland"/>
    <s v="Madagascar"/>
    <s v="Male"/>
    <x v="1"/>
    <s v="Geography"/>
    <s v="PhD student"/>
    <s v="North"/>
    <x v="0"/>
    <n v="1"/>
    <s v="To understand the influence of telecoupling processes (e.g. export cash crops price fluctuations and implementation of protected areas) on land use change and human well-being in tropical forest frontier contexts"/>
    <m/>
    <s v="Social science Geography"/>
    <n v="0"/>
    <n v="0"/>
    <n v="1"/>
    <n v="1"/>
    <n v="0"/>
    <n v="0"/>
    <m/>
    <n v="2"/>
    <s v="Roughly half of the output is interdisciplinary and the other half transdisciplinary"/>
    <m/>
    <m/>
    <m/>
    <m/>
    <s v="Don't know"/>
    <s v="Don't know"/>
    <m/>
    <s v="Don't know"/>
    <s v="Don't know"/>
    <m/>
    <s v="Don't know"/>
    <s v="Don't know"/>
    <m/>
    <s v="Yes"/>
    <s v="Yes, somewhat"/>
    <m/>
    <s v="Yes"/>
    <s v="Yes, somewhat"/>
    <m/>
    <s v="Yes"/>
    <s v="Yes, very much so"/>
    <n v="4"/>
    <n v="4"/>
    <n v="5"/>
    <n v="5"/>
    <n v="5"/>
    <n v="6"/>
    <s v="Knowledge on sustainable land management (in a broad sense, sustainable not only environmentally, but also socially and economically), with the aim of informing policy and practice at regional and national scales, to be applied at the local scale"/>
    <s v="Yes"/>
    <m/>
    <s v="Setting up multi-stakeholders platforms at national and sub-national scale; publication of policy briefs; publication of scientific articles; presentation of results in research sites; presentation of results at international conferences."/>
    <s v="The project leadership PIs All project partners MSc and PhD students You"/>
    <s v="1"/>
    <s v="1"/>
    <s v="1"/>
    <s v="1"/>
    <s v="1"/>
    <s v="0"/>
    <s v="0"/>
    <s v="0"/>
    <s v="0"/>
    <s v="0"/>
    <m/>
    <s v="Yes, but it has not achieved policy change yet"/>
    <s v="Further engagement with stakeholders, and possibly, establishing a roadmap for translating our results into policy"/>
    <m/>
    <n v="3"/>
    <s v="Several citations in scientific articles, sharing Twitter and Facebook posts."/>
    <n v="3"/>
    <s v="Several citations in scientific articles, sharing Twitter and Facebook posts."/>
    <n v="3"/>
    <s v="Several citations in scientific articles, sharing Twitter and Facebook posts."/>
    <n v="4"/>
    <s v="Members of the research team have been invited to meetings by stakeholders at the national level"/>
    <n v="2"/>
    <s v="The members of the team are committed to facilitate adoption by stakeholders a the sub-national level, but still more effort is needed to accomplish it."/>
    <n v="6"/>
    <s v="The PACT projets are being currently implemented, which is leading to direct application of our knowledge at the local scale"/>
    <s v="National scale: ministries' staff members, conservation NGOs directors, civil society actors. Sub-national scale: Protected areas' managers, private companies managers, environmental activists, development NGOs' representatives, sub-national authorities. Local scale: Local authorities (both formal and traditional), farmers, women organisations, religious leaders"/>
    <s v="Our research institution has a long history of engagement in research in the area, which greatly facilitated the identification of the relevant stakeholders. in addition, our research institution counts with the help of a local research assitant that is particularly known and appreciated at the sub-national and local scales"/>
    <s v="A few"/>
    <s v="Don't know"/>
    <s v="The project provides research knowledge to stakeholders on a quarterly basis"/>
    <m/>
    <m/>
    <m/>
    <m/>
    <s v="Ecole Superiere des Sciences Agronomiques, Université d'Antananarivo"/>
    <s v="&gt;10 years"/>
    <m/>
    <s v="Local research assistant"/>
    <s v="3-5 years"/>
    <m/>
    <s v="Conservation NGOs"/>
    <s v="3-5 years"/>
    <n v="2.7"/>
    <s v="Face-to-face meetings Partnership Workshops and field visits Peer-reviewed publications Flyers or brochures Posters"/>
    <n v="1"/>
    <n v="1"/>
    <n v="0"/>
    <n v="0"/>
    <n v="0"/>
    <n v="0"/>
    <n v="1"/>
    <n v="1"/>
    <n v="1"/>
    <n v="1"/>
    <n v="0"/>
    <n v="0"/>
    <m/>
    <n v="6"/>
    <s v="Provide a copy of the peer-reviewed publication Provide non-expert interpretations of the results of your own research"/>
    <s v="1"/>
    <s v="1"/>
    <s v="0"/>
    <s v="They are involved in the research, but in another way than described above"/>
    <s v="0"/>
    <s v="0"/>
    <s v="0"/>
    <s v="1"/>
    <s v="They guide to certain extent the research by pointing to relevant aspects to investigate in-depth. Stakeholders also assist in the interpretation of results, and help understand their relevance"/>
    <s v="Training workshops"/>
    <s v="1"/>
    <s v="0"/>
    <s v="0"/>
    <s v="0"/>
    <s v="0"/>
    <s v="0"/>
    <s v="0"/>
    <s v="0"/>
    <s v="At the local scale, the knowledge generated by our r4d project is been implemented in the form of PACTs"/>
    <s v="Multi-stakeholders workshops, presentation of results and implementation of PACTs"/>
    <s v="I don't know."/>
    <s v="Unknown"/>
    <s v="Lack of time Lack of financial incentives Other"/>
    <s v="0"/>
    <s v="1"/>
    <s v="0"/>
    <s v="0"/>
    <s v="1"/>
    <s v="0"/>
    <s v="0"/>
    <s v="0"/>
    <s v="0"/>
    <s v="1"/>
    <s v="National: lack of institutional channels and structures to feed our findings into policy making. Sub-national scale: The diverging and often conflicting interests and agendas of different stake-holders might hinder utilisation of the knowledge generated through our project."/>
    <m/>
    <m/>
    <m/>
    <m/>
    <m/>
    <m/>
    <m/>
    <m/>
    <m/>
    <m/>
    <m/>
    <m/>
    <m/>
    <m/>
    <m/>
    <m/>
    <s v="Lack of time,"/>
    <s v="Madagascar"/>
    <m/>
    <s v="Barriers: I have attended several multi-stakeholder meetings and could ascertain their concerns about lack of time, and about lack of institutional structures to feed our findings into policy making"/>
    <m/>
    <s v="Conflicting agendas between stake-holders"/>
    <s v="Madagascar"/>
    <s v="Succesful: multi-stakeholder workshops with actors from other regions with comparable situations, to allow for cross-fertilisation of ideas"/>
    <s v="Barriers: I have attended several multi-stakeholder meetings and one can ascertain some of the conflicting points, also supported by individual conversations with different stakeholders. Solutions: still taking place"/>
    <m/>
    <s v="Lack of funding for putting all relevant findings in practice, and financial incentives to independently adopt some of our findings"/>
    <s v="Madagascar"/>
    <s v="Succesful: Implementation of PACTs"/>
    <s v="Barriers: conversations with local populations. Solutions: visits to PACTs being implemented, and exchange with local actors involvedin them"/>
    <s v="Improved communication at all levels of utilisation Relevant stakeholders were involved in research Targeted involvement of affected stakeholders in decisions and research design Identification of champions"/>
    <n v="1"/>
    <n v="1"/>
    <n v="0"/>
    <n v="1"/>
    <n v="1"/>
    <n v="0"/>
    <n v="0"/>
    <n v="0"/>
    <n v="0"/>
    <s v="0"/>
    <m/>
    <s v="Probably, interaction with and attemps at facilitating adoption of results by private stakeholders (i.e. companies) is the most difficult in our project. Then, it is also difficult to find the appropriate strategy when the economic interests of actors at stake are strong."/>
    <s v="Don't know"/>
    <s v="I don't think the overall strategy changed much during the course of the projects, because the strategy first devised was the most appropriate for the objectives of the project."/>
    <s v="No"/>
    <s v="Private actors. The project have been frequently interacting with them since the early stages of the project, but the interests they might have in continuing with their business-as-usual strategy might be an important impediment for adpotion of results"/>
    <m/>
    <m/>
    <m/>
    <m/>
    <m/>
    <m/>
    <m/>
    <m/>
    <m/>
    <m/>
    <m/>
    <m/>
    <m/>
    <m/>
    <m/>
    <m/>
    <m/>
    <m/>
    <m/>
    <m/>
    <m/>
    <m/>
    <m/>
    <m/>
    <m/>
    <m/>
    <m/>
    <m/>
    <m/>
    <m/>
    <m/>
    <m/>
    <m/>
    <m/>
    <m/>
    <m/>
    <m/>
    <m/>
    <m/>
    <m/>
    <m/>
    <m/>
    <n v="40471651"/>
    <s v="5cbfe0c3-5bac-47f7-9ded-4daad164832d"/>
    <s v="2019-11-08T09:43:10"/>
    <m/>
    <n v="22"/>
  </r>
  <r>
    <s v="respondent.19"/>
    <x v="0"/>
    <n v="6"/>
    <s v="0"/>
    <s v="0"/>
    <s v="0"/>
    <s v="0"/>
    <s v="0"/>
    <s v="0"/>
    <s v="0"/>
    <s v="1"/>
    <s v="Not Applicable"/>
    <s v="Grantee"/>
    <x v="1"/>
    <s v="Natural Resouces Governance; Socio-Economics and Institutional Analysis"/>
    <s v="Tanzania"/>
    <s v="Kenya"/>
    <s v="Male"/>
    <x v="1"/>
    <s v="Socio-economics"/>
    <s v="Grantee"/>
    <s v="South"/>
    <x v="0"/>
    <n v="1"/>
    <s v="Understand local processes affecting the invasiveness of woody invasive species, their effects on biodiversity, ecosystem services and human well-being"/>
    <m/>
    <s v="Economy Ecology Social science Geography"/>
    <n v="1"/>
    <n v="1"/>
    <n v="1"/>
    <n v="1"/>
    <n v="0"/>
    <n v="0"/>
    <m/>
    <n v="4"/>
    <s v="NA"/>
    <m/>
    <m/>
    <m/>
    <m/>
    <s v="Yes"/>
    <s v="Yes, very much so"/>
    <m/>
    <s v="Yes"/>
    <s v="Yes, very much so"/>
    <m/>
    <s v="Yes"/>
    <s v="Yes, somewhat"/>
    <m/>
    <s v="Yes"/>
    <s v="Yes, very much so"/>
    <m/>
    <s v="Yes"/>
    <s v="Yes, very much so"/>
    <m/>
    <s v="Yes"/>
    <s v="Yes, very much so"/>
    <n v="2"/>
    <n v="2"/>
    <n v="3"/>
    <n v="3"/>
    <n v="3"/>
    <n v="6"/>
    <s v="Transmission"/>
    <s v="Yes"/>
    <m/>
    <s v="Working with stakeholders at local and national levels"/>
    <s v="All project partners"/>
    <s v="0"/>
    <s v="0"/>
    <s v="1"/>
    <s v="0"/>
    <s v="0"/>
    <s v="0"/>
    <s v="0"/>
    <s v="0"/>
    <s v="0"/>
    <s v="0"/>
    <m/>
    <s v="Yes, but it has not achieved policy change yet"/>
    <s v="Having round table discussions with policy makers"/>
    <m/>
    <n v="3"/>
    <s v="Through scientific publications"/>
    <n v="3"/>
    <s v="Through scientific publications"/>
    <n v="3"/>
    <s v="Through scientific publications"/>
    <n v="2"/>
    <s v="News articles"/>
    <n v="2"/>
    <s v="News articles"/>
    <n v="6"/>
    <s v="On farms research plots"/>
    <s v="Distrct officials and villagers"/>
    <s v="Through a snow ball method"/>
    <s v="A few"/>
    <s v="In the first half year of the project"/>
    <s v="The project provides research knowledge to stakeholders on a annual basis"/>
    <m/>
    <m/>
    <m/>
    <m/>
    <s v="Lingano Agriculktural Research Centre"/>
    <s v="&gt;10 years"/>
    <m/>
    <s v="Tanzania Forest Sevice"/>
    <s v="&gt;10 years"/>
    <m/>
    <s v="Forestry and Beekeeping Division"/>
    <s v="&gt;10 years"/>
    <n v="4"/>
    <s v="Flyers or brochures"/>
    <n v="0"/>
    <n v="0"/>
    <n v="0"/>
    <n v="0"/>
    <n v="0"/>
    <n v="0"/>
    <n v="0"/>
    <n v="0"/>
    <n v="1"/>
    <n v="0"/>
    <n v="0"/>
    <n v="0"/>
    <m/>
    <n v="1"/>
    <s v="Provide non-expert interpretations of the results of your own research"/>
    <s v="0"/>
    <s v="1"/>
    <s v="0"/>
    <s v="Yes, they provide logistic support"/>
    <s v="1"/>
    <s v="0"/>
    <s v="0"/>
    <s v="0"/>
    <m/>
    <s v="Training workshops"/>
    <s v="1"/>
    <s v="0"/>
    <s v="0"/>
    <s v="0"/>
    <s v="0"/>
    <s v="0"/>
    <s v="0"/>
    <s v="0"/>
    <s v="Participatory workshops"/>
    <s v="Participatory workshops"/>
    <s v="Yes to some extent"/>
    <s v="Yes"/>
    <s v="Lack of financial incentives"/>
    <s v="0"/>
    <s v="0"/>
    <s v="0"/>
    <s v="0"/>
    <s v="1"/>
    <s v="0"/>
    <s v="0"/>
    <s v="0"/>
    <s v="0"/>
    <s v="0"/>
    <m/>
    <m/>
    <m/>
    <m/>
    <m/>
    <m/>
    <m/>
    <s v="Finacial incentives"/>
    <s v="Tanzania"/>
    <m/>
    <m/>
    <m/>
    <m/>
    <m/>
    <m/>
    <m/>
    <m/>
    <m/>
    <m/>
    <m/>
    <m/>
    <m/>
    <m/>
    <m/>
    <m/>
    <m/>
    <m/>
    <m/>
    <m/>
    <m/>
    <m/>
    <s v="Good links between researchers and practitioners"/>
    <n v="0"/>
    <n v="0"/>
    <n v="1"/>
    <n v="0"/>
    <n v="0"/>
    <n v="0"/>
    <n v="0"/>
    <n v="0"/>
    <n v="0"/>
    <s v="0"/>
    <m/>
    <s v="Not all all"/>
    <s v="Yes"/>
    <s v="Yes there have a signicant impact"/>
    <s v="Unknown"/>
    <s v="Senior government officials"/>
    <m/>
    <m/>
    <m/>
    <m/>
    <m/>
    <m/>
    <m/>
    <m/>
    <m/>
    <m/>
    <m/>
    <m/>
    <m/>
    <m/>
    <m/>
    <m/>
    <m/>
    <m/>
    <m/>
    <m/>
    <m/>
    <m/>
    <m/>
    <m/>
    <m/>
    <m/>
    <m/>
    <m/>
    <m/>
    <m/>
    <m/>
    <m/>
    <m/>
    <m/>
    <m/>
    <m/>
    <m/>
    <m/>
    <m/>
    <m/>
    <m/>
    <m/>
    <n v="40481206"/>
    <s v="615f9441-85bd-414b-af2e-cc7179586217"/>
    <s v="2019-11-08T12:26:29"/>
    <m/>
    <n v="23"/>
  </r>
  <r>
    <s v="respondent.20"/>
    <x v="5"/>
    <n v="3"/>
    <s v="0"/>
    <s v="0"/>
    <s v="0"/>
    <s v="0"/>
    <s v="1"/>
    <s v="0"/>
    <s v="0"/>
    <s v="1"/>
    <s v="ProBE"/>
    <s v="PI"/>
    <x v="2"/>
    <s v="Geographer"/>
    <s v="switzerland"/>
    <s v="Kenya, Tanzania"/>
    <s v="Male"/>
    <x v="1"/>
    <s v="Geography"/>
    <s v="PI"/>
    <s v="North"/>
    <x v="0"/>
    <n v="1"/>
    <s v="The overall goal is to assess the prospects of sustainable biomass energy value chains in rural–urban contexts in East Africa, with a view to contributing to the formulation and implementation of knowledge-based energy policies that improve urban populations’ access to energy for cooking and safeguard smallholders’ income opportunities"/>
    <m/>
    <s v="Economy Ecology Social science Geography"/>
    <n v="1"/>
    <n v="1"/>
    <n v="1"/>
    <n v="1"/>
    <n v="0"/>
    <n v="0"/>
    <m/>
    <n v="4"/>
    <s v="The large majority (&gt;75%) was interdisciplinary and a small minority (&lt;25%) transdisciplinary"/>
    <m/>
    <m/>
    <m/>
    <m/>
    <s v="No"/>
    <s v="No"/>
    <m/>
    <s v="Yes"/>
    <s v="Yes, somewhat"/>
    <m/>
    <s v="Yes"/>
    <s v="Yes, somewhat"/>
    <m/>
    <s v="Yes"/>
    <s v="Yes, somewhat"/>
    <m/>
    <s v="Yes"/>
    <s v="Yes, somewhat"/>
    <m/>
    <s v="Don't know"/>
    <s v="Don't know"/>
    <n v="3"/>
    <n v="3"/>
    <n v="3"/>
    <n v="4"/>
    <n v="5"/>
    <n v="6"/>
    <s v="Knowledge about sustainable energy systems, from local to sub-national scale, with the additional aim of influencing national policy making."/>
    <s v="Partially"/>
    <s v="Limitations due to lacking finances at knowledge dissemination stage."/>
    <s v="Workshops, policy briefs, individual contacts, capacity building"/>
    <s v="All project partners"/>
    <s v="0"/>
    <s v="0"/>
    <s v="1"/>
    <s v="0"/>
    <s v="0"/>
    <s v="0"/>
    <s v="0"/>
    <s v="0"/>
    <s v="0"/>
    <s v="0"/>
    <m/>
    <s v="Yes, but it has not achieved policy change yet"/>
    <s v="Let's be realistic guys! This was a 3 years research project. Unless there is an ongoing policy process into which one could tap, nothing is likely to happen within project life time."/>
    <m/>
    <n v="2"/>
    <s v="Various publications were produced and disseminated. Read, view and citation counts in Research Gate."/>
    <n v="2"/>
    <s v="Various publications were produced and disseminated. Read, view and citation counts in Research Gate."/>
    <n v="1"/>
    <s v="No idea. Please remove the tick box that I had to insert above to be able to move on with the questionnaire"/>
    <n v="2"/>
    <s v="Participation of national scale actors in stakeholder workshops"/>
    <n v="2"/>
    <s v="same as previous"/>
    <n v="2"/>
    <s v="Same as above"/>
    <s v="Actors along the biomass energy value chains from producers to consumers, as well as regulators influencing these value chains (Mainly at county level)."/>
    <s v="Through existing contacts (CETRAD, Practical Action, TaTEDO)."/>
    <s v="A few"/>
    <s v="In the first half year of the project"/>
    <s v="The project provides research knowledge to stakeholders irregularly, but more than once since the project started"/>
    <m/>
    <m/>
    <m/>
    <m/>
    <s v="CETRAD"/>
    <s v="&gt;10 years"/>
    <m/>
    <s v="Practical Action (5 - 10 years but with interruptions)"/>
    <s v="5-10 years"/>
    <m/>
    <s v="TaTEDO (actually it was the first time we worked with them, but the questionnaire does not offer this option)"/>
    <s v="1-2 years"/>
    <n v="2.7"/>
    <s v="Face-to-face meetings Partnership Workshops and field visits Peer-reviewed publications Flyers or brochures"/>
    <n v="1"/>
    <n v="1"/>
    <n v="0"/>
    <n v="0"/>
    <n v="0"/>
    <n v="0"/>
    <n v="1"/>
    <n v="1"/>
    <n v="1"/>
    <n v="0"/>
    <n v="0"/>
    <n v="0"/>
    <m/>
    <n v="5"/>
    <s v="Provide non-expert interpretations of the results of your own research"/>
    <s v="0"/>
    <s v="1"/>
    <s v="0"/>
    <s v="Yes, they assist in data collection"/>
    <s v="0"/>
    <s v="1"/>
    <s v="0"/>
    <s v="0"/>
    <m/>
    <s v="Training workshops MSc students trained as part of the project work PhD students trained as part of the project work"/>
    <s v="1"/>
    <s v="0"/>
    <s v="0"/>
    <s v="0"/>
    <s v="0"/>
    <s v="1"/>
    <s v="1"/>
    <s v="0"/>
    <s v="Student training. By far."/>
    <s v="Capacity development. For the rest, the time span is too short to judge."/>
    <s v="Yes, we took care of travel and accommodation costs"/>
    <s v="Yes"/>
    <s v="Other"/>
    <s v="0"/>
    <s v="0"/>
    <s v="0"/>
    <s v="0"/>
    <s v="0"/>
    <s v="0"/>
    <s v="0"/>
    <s v="0"/>
    <s v="0"/>
    <s v="1"/>
    <s v="I put Other because honestly I don't know. Maybe one could add another category &quot;Because people have more urgent concerns than sustainable biomass energy&quot;"/>
    <m/>
    <m/>
    <m/>
    <m/>
    <m/>
    <m/>
    <s v="People are downing in information"/>
    <s v="All"/>
    <s v="Publish only what is super mega important and relevant"/>
    <s v="It's all over the place"/>
    <m/>
    <s v="Other priorities"/>
    <s v="all"/>
    <s v="identify and target the most potent entry points and have a long term strategy"/>
    <m/>
    <m/>
    <s v="other priorities, lack of means"/>
    <s v="all"/>
    <s v="same as previous"/>
    <m/>
    <m/>
    <s v="same"/>
    <s v="all"/>
    <s v="same"/>
    <m/>
    <m/>
    <s v="same"/>
    <s v="all"/>
    <s v="same"/>
    <m/>
    <s v="Targeted involvement of affected stakeholders in decisions and research design Workshops"/>
    <n v="0"/>
    <n v="0"/>
    <n v="0"/>
    <n v="1"/>
    <n v="0"/>
    <n v="0"/>
    <n v="1"/>
    <n v="0"/>
    <n v="0"/>
    <s v="0"/>
    <m/>
    <s v="All had limited impact. One would need at least 10 times the budget to be able to actively sustain a policy process. We should get away from the illusion that we are going to save the world with a 3-years / 1 million resaerch proejct."/>
    <s v="Yes"/>
    <s v="We wanted to produce an additional knowledge product (an inventory of improved biomass cooking technologies) but had to renounce due to shortage of funds."/>
    <s v="No"/>
    <s v="Implementation partnership with relevant departments of local authorities"/>
    <m/>
    <m/>
    <m/>
    <m/>
    <m/>
    <m/>
    <m/>
    <m/>
    <m/>
    <m/>
    <m/>
    <m/>
    <m/>
    <m/>
    <m/>
    <m/>
    <m/>
    <m/>
    <m/>
    <m/>
    <m/>
    <m/>
    <m/>
    <m/>
    <m/>
    <m/>
    <m/>
    <m/>
    <m/>
    <m/>
    <m/>
    <m/>
    <m/>
    <m/>
    <m/>
    <m/>
    <m/>
    <m/>
    <m/>
    <m/>
    <m/>
    <m/>
    <n v="40485462"/>
    <s v="b4debab6-5a08-410e-9ceb-9469f32ccd3d"/>
    <s v="2019-11-08T13:42:17"/>
    <m/>
    <n v="24"/>
  </r>
  <r>
    <s v="respondent.21"/>
    <x v="4"/>
    <n v="3"/>
    <s v="0"/>
    <s v="1"/>
    <s v="0"/>
    <s v="0"/>
    <s v="0"/>
    <s v="0"/>
    <s v="0"/>
    <s v="0"/>
    <m/>
    <s v="MSc student and local coordinator"/>
    <x v="0"/>
    <s v="I'm an agronom engineer with a speciality on forestry and environment. The specific field I worked with is the use of GIS and remote sensing to better understand the spatio-temporal dynamics of the lake and the Alaotra watershed's landcover in Madagascar."/>
    <s v="Madagascar"/>
    <s v="Madagascar"/>
    <s v="Female"/>
    <x v="0"/>
    <s v="Agricultural engineering"/>
    <s v="MSc student"/>
    <s v="South"/>
    <x v="0"/>
    <n v="1"/>
    <s v="To understand the dynamic of the Alaotra lake in Madagascar between 1990 to 2014. To search fo the main drivers of changes in the watershed around this lake"/>
    <m/>
    <s v="Ecology Geography"/>
    <n v="0"/>
    <n v="1"/>
    <n v="0"/>
    <n v="1"/>
    <n v="0"/>
    <n v="0"/>
    <m/>
    <n v="2"/>
    <s v="I don't know/unsure"/>
    <m/>
    <m/>
    <m/>
    <m/>
    <s v="Don't know"/>
    <s v="Don't know"/>
    <m/>
    <s v="Don't know"/>
    <s v="Don't know"/>
    <m/>
    <s v="Don't know"/>
    <s v="Don't know"/>
    <m/>
    <s v="Yes"/>
    <m/>
    <m/>
    <s v="No"/>
    <m/>
    <m/>
    <s v="No"/>
    <s v="No"/>
    <n v="3"/>
    <n v="3"/>
    <n v="3"/>
    <n v="1"/>
    <n v="1"/>
    <n v="5"/>
    <s v="The project aims to avail the use of the GIS and the remote sensing tools with the analyses capacity of the researcher at the Maningory watershed."/>
    <s v="Yes"/>
    <m/>
    <s v="Workshops, role playing games, training, sensitization, website and social media launching"/>
    <s v="You Scientific partners"/>
    <s v="0"/>
    <s v="0"/>
    <s v="0"/>
    <s v="0"/>
    <s v="1"/>
    <s v="0"/>
    <s v="1"/>
    <s v="0"/>
    <s v="0"/>
    <s v="0"/>
    <m/>
    <s v="Yes, but it has not achieved policy change yet"/>
    <s v="- The results of the study need to be given to the decision makers who must have a look and much interests on them - The topics of the research must be relevant through time and scale. They need to meet the crucial matters and the concrete solutions with their implementation. - For all of this decision makers and researchers have to better work together since the start of the project until it's end, and they need to sign a committment letter at the beginning which asks for permanent efforts from the both of them. - For the implementation, the global program must put fund on this to ensure a part of the effective development after the research is done."/>
    <m/>
    <n v="3"/>
    <s v="Papers were published during the project"/>
    <n v="3"/>
    <s v="Papers were published during the project"/>
    <n v="3"/>
    <s v="Papers were published during the project"/>
    <n v="1"/>
    <s v="The research was presented on the AlaReLa conference at the ESSA where many others people from the research and the operational at the national scale were invited."/>
    <n v="1"/>
    <s v="A second presentation was done at the same place through an other conference about the agriculture."/>
    <n v="6"/>
    <s v="Local decision makers showed their awareness of the topics. They always attend on each workshops and meeting with the project reserchers and they actively participate"/>
    <s v="Local stakeholders (decision makers and farmers)"/>
    <s v="Through bibliographic documentation and discussion with experts"/>
    <s v="Don't know"/>
    <s v="In the first year of the project"/>
    <s v="The project provides research knowledge to stakeholders on a annual basis"/>
    <m/>
    <m/>
    <m/>
    <m/>
    <s v="Ecole Supérieure des Sciences Agronomiques"/>
    <s v="3-5 years"/>
    <m/>
    <s v="Madagascar Wildlife Conservation"/>
    <s v="3-5 years"/>
    <m/>
    <s v="Direction Régionale de l'Ecologie, de l'Environnement et des Forêts Alaotra Mangoro"/>
    <s v="3-5 years"/>
    <n v="2"/>
    <s v="Face-to-face meetings Partnership Workshops and field visits"/>
    <n v="1"/>
    <n v="1"/>
    <n v="0"/>
    <n v="0"/>
    <n v="0"/>
    <n v="0"/>
    <n v="1"/>
    <n v="0"/>
    <n v="0"/>
    <n v="0"/>
    <n v="0"/>
    <n v="0"/>
    <m/>
    <n v="3"/>
    <s v="Provide reviews or summaries of the scientific literature on the subject"/>
    <s v="0"/>
    <s v="0"/>
    <s v="1"/>
    <s v="Yes, they provide logistic support Yes, they assist in data collection"/>
    <s v="1"/>
    <s v="1"/>
    <s v="0"/>
    <s v="0"/>
    <m/>
    <s v="Training workshops"/>
    <s v="1"/>
    <s v="0"/>
    <s v="0"/>
    <s v="0"/>
    <s v="0"/>
    <s v="0"/>
    <s v="0"/>
    <s v="0"/>
    <s v="With the ESSA where I started my laboratory analyses during a year."/>
    <s v="Knowledges need to be shared to let them grow more and more. This can be by training or by experiences exchange with other experts."/>
    <s v="A little, especially when it was a meeting that takes a day because people also has their main occupation everyday."/>
    <s v="Yes"/>
    <s v="Limited access to literature Lack of time Reliance on other sources of information"/>
    <s v="1"/>
    <s v="1"/>
    <s v="0"/>
    <s v="0"/>
    <s v="0"/>
    <s v="1"/>
    <s v="0"/>
    <s v="0"/>
    <s v="0"/>
    <s v="0"/>
    <m/>
    <m/>
    <m/>
    <m/>
    <m/>
    <m/>
    <m/>
    <m/>
    <m/>
    <m/>
    <m/>
    <m/>
    <m/>
    <m/>
    <m/>
    <m/>
    <m/>
    <m/>
    <m/>
    <m/>
    <m/>
    <m/>
    <m/>
    <m/>
    <m/>
    <m/>
    <m/>
    <m/>
    <m/>
    <m/>
    <m/>
    <s v="Improved communication at all levels of utilisation Good links between researchers and practitioners Public information meetings"/>
    <n v="1"/>
    <n v="0"/>
    <n v="1"/>
    <n v="0"/>
    <n v="0"/>
    <n v="0"/>
    <n v="0"/>
    <n v="1"/>
    <n v="0"/>
    <s v="0"/>
    <m/>
    <s v="I didn't find any"/>
    <s v="Yes"/>
    <s v="I think the impact need much time than 2 or 3 years to be percieved."/>
    <s v="Unknown"/>
    <s v="The responsible of the meteorological informations who has the completed data"/>
    <m/>
    <m/>
    <m/>
    <m/>
    <m/>
    <m/>
    <m/>
    <m/>
    <m/>
    <m/>
    <m/>
    <m/>
    <m/>
    <m/>
    <m/>
    <m/>
    <m/>
    <m/>
    <m/>
    <m/>
    <m/>
    <m/>
    <m/>
    <m/>
    <m/>
    <m/>
    <m/>
    <m/>
    <m/>
    <m/>
    <m/>
    <m/>
    <m/>
    <m/>
    <m/>
    <m/>
    <m/>
    <m/>
    <m/>
    <m/>
    <m/>
    <m/>
    <n v="40489350"/>
    <s v="67ce6633-ac7d-46d5-93d2-e6398ed894f9"/>
    <s v="2019-11-08T14:32:34"/>
    <m/>
    <n v="25"/>
  </r>
  <r>
    <s v="respondent.22"/>
    <x v="3"/>
    <n v="6"/>
    <s v="0"/>
    <s v="0"/>
    <s v="0"/>
    <s v="0"/>
    <s v="0"/>
    <s v="1"/>
    <s v="0"/>
    <s v="0"/>
    <m/>
    <s v="Research Assistant"/>
    <x v="4"/>
    <s v="I'm working as a reserach assistant for the r4d telecoupling project."/>
    <s v="Myanmar"/>
    <s v="Switzerland"/>
    <s v="Male"/>
    <x v="0"/>
    <s v="Scientist"/>
    <s v="Scientist"/>
    <s v="South"/>
    <x v="0"/>
    <n v="1"/>
    <s v="The aims of the project is to pursues the overall goal of devising and testing innovative strategies and institutional arrangements for securing ecosystem service flows and human well-being within and between telecoupled landscapes."/>
    <m/>
    <s v="Economy Ecology Social science Geography"/>
    <n v="1"/>
    <n v="1"/>
    <n v="1"/>
    <n v="1"/>
    <n v="0"/>
    <n v="0"/>
    <m/>
    <n v="4"/>
    <s v="I don't know/unsure"/>
    <m/>
    <m/>
    <m/>
    <m/>
    <s v="No"/>
    <s v="No"/>
    <m/>
    <s v="No"/>
    <s v="No"/>
    <m/>
    <s v="No"/>
    <s v="No"/>
    <m/>
    <s v="Yes"/>
    <s v="Yes, somewhat"/>
    <m/>
    <s v="Yes"/>
    <s v="Yes, somewhat"/>
    <m/>
    <s v="Yes"/>
    <s v="Yes, very much so"/>
    <n v="1"/>
    <n v="1"/>
    <n v="2"/>
    <n v="3"/>
    <n v="4"/>
    <n v="5"/>
    <s v="I think that knowledge shareing and public awareness raising are needed on both regional and local stakeholders."/>
    <s v="Yes"/>
    <m/>
    <s v="Collaboration with key actors (governments, stakeholders, local communities)"/>
    <s v="The project leadership PIs All project partners MSc and PhD students You Non-academic partners Scientific partners A designated person for communicating with external stakeholders One project participant is in charge of social media and website updates"/>
    <s v="1"/>
    <s v="1"/>
    <s v="1"/>
    <s v="1"/>
    <s v="1"/>
    <s v="1"/>
    <s v="1"/>
    <s v="1"/>
    <s v="1"/>
    <s v="0"/>
    <m/>
    <s v="No"/>
    <m/>
    <m/>
    <n v="6"/>
    <s v="Our r4d project had been submitted many reports for both local and Internation version."/>
    <n v="6"/>
    <s v="Our r4d project had been submitted many reports for both local and Internation version."/>
    <n v="6"/>
    <s v="Our project contribute not only financially but also knowledge raising training to develop the livelihood of the people. We also made the facebook page and then every people can find our results, our reports and other knowledge easily."/>
    <n v="1"/>
    <s v="Our project collaborate with the regional and national CSO, NGOs."/>
    <n v="6"/>
    <s v="We are sharing our achievements, activities and all of our movement within the r4d project running countries."/>
    <n v="2"/>
    <s v="Now, all of the regional governmental departments and all of the peoples from our case study sites areas are satisfied with the results and  out come of the r4d project.s"/>
    <s v="Local CSO, NGO, local communities,etc."/>
    <s v="-"/>
    <s v="Don't know"/>
    <s v="In the first year of the project"/>
    <s v="The project provides research knowledge to stakeholders irregularly, but more than once since the project started"/>
    <m/>
    <m/>
    <m/>
    <m/>
    <s v="OneMap Myanmar"/>
    <s v="1-2 years"/>
    <m/>
    <s v="FFI"/>
    <s v="3-5 years"/>
    <m/>
    <s v="DRA"/>
    <s v="1-2 years"/>
    <n v="1.3"/>
    <s v="Face-to-face meetings Social media (for example Facebook, Twitter, Instagram, Whatsapp) Workshops and field visits"/>
    <n v="1"/>
    <n v="0"/>
    <n v="1"/>
    <n v="0"/>
    <n v="0"/>
    <n v="0"/>
    <n v="1"/>
    <n v="0"/>
    <n v="0"/>
    <n v="0"/>
    <n v="0"/>
    <n v="0"/>
    <m/>
    <n v="3"/>
    <s v="Provide a copy of the peer-reviewed publication"/>
    <s v="1"/>
    <s v="0"/>
    <s v="0"/>
    <s v="Yes, they assist in data collection"/>
    <s v="0"/>
    <s v="1"/>
    <s v="0"/>
    <s v="0"/>
    <m/>
    <s v="Training workshops Vocational training MSc students trained as part of the project work PhD students trained as part of the project work"/>
    <s v="1"/>
    <s v="1"/>
    <s v="0"/>
    <s v="0"/>
    <s v="0"/>
    <s v="1"/>
    <s v="1"/>
    <s v="0"/>
    <s v="-"/>
    <s v="regional"/>
    <s v="We don't provided financial to the stakeholders to get their motivation."/>
    <s v="No"/>
    <s v="Results/suggestions are not realistic, relevant or applicable in the local context"/>
    <s v="0"/>
    <s v="0"/>
    <s v="0"/>
    <s v="0"/>
    <s v="0"/>
    <s v="0"/>
    <s v="0"/>
    <s v="0"/>
    <s v="1"/>
    <s v="0"/>
    <m/>
    <m/>
    <m/>
    <m/>
    <m/>
    <m/>
    <m/>
    <m/>
    <m/>
    <m/>
    <m/>
    <m/>
    <m/>
    <m/>
    <m/>
    <m/>
    <m/>
    <m/>
    <m/>
    <m/>
    <m/>
    <m/>
    <m/>
    <m/>
    <m/>
    <m/>
    <m/>
    <m/>
    <m/>
    <m/>
    <m/>
    <s v="Improved communication at all levels of utilisation"/>
    <n v="1"/>
    <n v="0"/>
    <n v="0"/>
    <n v="0"/>
    <n v="0"/>
    <n v="0"/>
    <n v="0"/>
    <n v="0"/>
    <n v="0"/>
    <s v="0"/>
    <m/>
    <s v="I like all strategies undertaken by the project"/>
    <s v="Yes"/>
    <s v="-"/>
    <s v="Unknown"/>
    <s v="-"/>
    <m/>
    <m/>
    <m/>
    <m/>
    <m/>
    <m/>
    <m/>
    <m/>
    <m/>
    <m/>
    <m/>
    <m/>
    <m/>
    <m/>
    <m/>
    <m/>
    <m/>
    <m/>
    <m/>
    <m/>
    <m/>
    <m/>
    <m/>
    <m/>
    <m/>
    <m/>
    <m/>
    <m/>
    <m/>
    <m/>
    <m/>
    <m/>
    <m/>
    <m/>
    <m/>
    <m/>
    <m/>
    <m/>
    <m/>
    <m/>
    <m/>
    <m/>
    <n v="40490377"/>
    <s v="bb2b8cfc-016d-4584-b627-6f8fd0d20efc"/>
    <s v="2019-11-08T14:46:15"/>
    <m/>
    <n v="26"/>
  </r>
  <r>
    <s v="respondent.23"/>
    <x v="3"/>
    <n v="6"/>
    <s v="0"/>
    <s v="0"/>
    <s v="0"/>
    <s v="0"/>
    <s v="0"/>
    <s v="1"/>
    <s v="0"/>
    <s v="0"/>
    <m/>
    <s v="Senior scientist"/>
    <x v="5"/>
    <s v="geography"/>
    <s v="switzerland"/>
    <s v="Myanmar, Laos, Madagascar"/>
    <s v="Male"/>
    <x v="0"/>
    <s v="Geography"/>
    <s v="Scientist"/>
    <s v="North"/>
    <x v="0"/>
    <n v="1"/>
    <s v="It pursues the overall goal of devising and testing innovative strategies and institutional arrangements for securing ecosystem service flows and human well-being in and between telecoupled landscapes at study sites in Laos, Myanmar, and Madagascar."/>
    <s v="Social learning in Myanmar (WP3), three country syntheses, cross-country synthesis"/>
    <s v="Ecology Social science Geography"/>
    <n v="0"/>
    <n v="1"/>
    <n v="1"/>
    <n v="1"/>
    <n v="0"/>
    <n v="0"/>
    <m/>
    <n v="3"/>
    <s v="Roughly half of the output is interdisciplinary and the other half transdisciplinary"/>
    <m/>
    <m/>
    <m/>
    <m/>
    <s v="Don't know"/>
    <s v="Don't know"/>
    <m/>
    <s v="Yes"/>
    <m/>
    <m/>
    <s v="Yes"/>
    <m/>
    <m/>
    <s v="Yes"/>
    <m/>
    <m/>
    <s v="Yes"/>
    <m/>
    <m/>
    <s v="Yes"/>
    <m/>
    <n v="6"/>
    <n v="6"/>
    <n v="6"/>
    <n v="6"/>
    <n v="6"/>
    <n v="6"/>
    <s v="Research knowledge on quite diverse aspects including land use changes, ecosystem services, human well-being, actor networks, land-use decision-making and social learning. Scales include local, regional, national and telecoupled. Main stakeholders include land users (e.g. farmers), governments (at different scales), intermediaries, and civil society organzations."/>
    <s v="Yes"/>
    <m/>
    <s v="The basic approach is to facilitate multi-stakeholder groups as well as to organize concrete partnership actions."/>
    <s v="The project leadership PIs MSc and PhD students Non-academic partners Scientific partners"/>
    <s v="1"/>
    <s v="1"/>
    <s v="0"/>
    <s v="1"/>
    <s v="0"/>
    <s v="1"/>
    <s v="1"/>
    <s v="0"/>
    <s v="0"/>
    <s v="0"/>
    <m/>
    <s v="No"/>
    <m/>
    <m/>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6"/>
    <s v="Concrete participatory actions (tailored to the specific local social-ecological contexts and co-design in a transdisciplinary manner) are under way to promote sustainability of land use in the focal telecoupled systems."/>
    <s v="land users (e.g. farmers, corporations), community-based organizations, governments, civil society organizations"/>
    <s v="I do not know this reliably, because I was not involved in this."/>
    <s v="Don't know"/>
    <s v="Don't know"/>
    <s v="The project provides research knowledge to stakeholders on a quarterly basis"/>
    <m/>
    <m/>
    <m/>
    <m/>
    <s v="In Myanmar, the r4d project has enabled new collaborations. For the other countries, I do not know."/>
    <m/>
    <m/>
    <s v="In Myanmar, the r4d project has enabled new collaborations. For the other countries, I do not know."/>
    <m/>
    <m/>
    <s v="In Myanmar, the r4d project has enabled new collaborations. For the other countries, I do not know."/>
    <m/>
    <n v="0"/>
    <s v="Face-to-face meetings Partnership Social media (for example Facebook, Twitter, Instagram, Whatsapp) Workshops and field visits Other"/>
    <n v="1"/>
    <n v="1"/>
    <n v="1"/>
    <n v="0"/>
    <n v="0"/>
    <n v="0"/>
    <n v="1"/>
    <n v="0"/>
    <n v="0"/>
    <n v="0"/>
    <n v="0"/>
    <n v="1"/>
    <s v="Since I have only a partial overview of the project, I cannot reliably answer this question. Please ask the PI or project coordinator."/>
    <n v="5"/>
    <s v="Provide non-expert interpretations of the results of your own research"/>
    <s v="0"/>
    <s v="1"/>
    <s v="0"/>
    <s v="Yes, they assist in data collection They are involved in the research, but in another way than described above"/>
    <s v="0"/>
    <s v="1"/>
    <s v="0"/>
    <s v="1"/>
    <s v="framing the problems, co-design participatory actions (please ask the project coordinator for a reliable answer on this, since I only have a partial overview of the project)."/>
    <s v="Training workshops MSc students trained as part of the project work PhD students trained as part of the project work"/>
    <s v="1"/>
    <s v="0"/>
    <s v="0"/>
    <s v="0"/>
    <s v="0"/>
    <s v="1"/>
    <s v="1"/>
    <s v="0"/>
    <s v="Since I have only a partial overview of the project, I cannot reliably answer this question. Please ask the PI or project coordinator."/>
    <s v="Since I have only a partial overview of the project, I cannot reliably answer this question. Please ask the PI or project coordinator."/>
    <s v="Since I have only a partial overview of the project, I cannot reliably answer this question. Please ask the PI or project coordinator."/>
    <s v="Unknown"/>
    <s v="Other"/>
    <s v="0"/>
    <s v="0"/>
    <s v="0"/>
    <s v="0"/>
    <s v="0"/>
    <s v="0"/>
    <s v="0"/>
    <s v="0"/>
    <s v="0"/>
    <s v="1"/>
    <s v="Since I have only a partial overview of the project, I cannot reliably answer this question. Please ask the PI or project coordinator."/>
    <m/>
    <m/>
    <m/>
    <m/>
    <m/>
    <m/>
    <m/>
    <m/>
    <m/>
    <m/>
    <m/>
    <m/>
    <m/>
    <m/>
    <m/>
    <m/>
    <m/>
    <m/>
    <m/>
    <m/>
    <m/>
    <m/>
    <m/>
    <m/>
    <m/>
    <m/>
    <m/>
    <m/>
    <m/>
    <m/>
    <s v="Other"/>
    <n v="0"/>
    <n v="0"/>
    <n v="0"/>
    <n v="0"/>
    <n v="0"/>
    <n v="0"/>
    <n v="0"/>
    <n v="0"/>
    <n v="0"/>
    <s v="1"/>
    <s v="Since I have only a partial overview of the project, I cannot reliably answer this question. Please ask the PI or project coordinator."/>
    <s v="Since I have only a partial overview of the project, I cannot reliably answer this question. Please ask the PI or project coordinator."/>
    <s v="Don't know"/>
    <s v="Since I have only a partial overview of the project, I cannot reliably answer this question. Please ask the PI or project coordinator."/>
    <s v="Unknown"/>
    <s v="Since I have only a partial overview of the project, I cannot reliably answer this question. Please ask the PI or project coordinator."/>
    <m/>
    <m/>
    <m/>
    <m/>
    <m/>
    <m/>
    <m/>
    <m/>
    <m/>
    <m/>
    <m/>
    <m/>
    <m/>
    <m/>
    <m/>
    <m/>
    <m/>
    <m/>
    <m/>
    <m/>
    <m/>
    <m/>
    <m/>
    <m/>
    <m/>
    <m/>
    <m/>
    <m/>
    <m/>
    <m/>
    <m/>
    <m/>
    <m/>
    <m/>
    <m/>
    <m/>
    <m/>
    <m/>
    <m/>
    <m/>
    <m/>
    <m/>
    <n v="40497228"/>
    <s v="f3b2b37c-0b87-4f1a-a1e8-0880eea692ef"/>
    <s v="2019-11-08T16:28:01"/>
    <m/>
    <n v="27"/>
  </r>
  <r>
    <s v="respondent.24"/>
    <x v="2"/>
    <n v="6"/>
    <s v="0"/>
    <s v="0"/>
    <s v="0"/>
    <s v="1"/>
    <s v="0"/>
    <s v="0"/>
    <s v="0"/>
    <s v="0"/>
    <m/>
    <s v="PI"/>
    <x v="1"/>
    <s v="Landscape ecologist, land use and conservation planning"/>
    <s v="Colombia"/>
    <s v="Colombia"/>
    <s v="Male"/>
    <x v="1"/>
    <s v="Ecology"/>
    <s v="PI"/>
    <s v="South"/>
    <x v="0"/>
    <n v="1"/>
    <s v="The overall objective is to improve the management of oil palm landscapes across Asia, Africa and Latin America, engaging stakeholders and boundary partners at regional, national, and local levels with plausible scenarios"/>
    <s v="I was mostly involved in the objective of developing an understanding of the socio-political, economic and ecological drivers shaping landscape transformation associated with oil palm development under different management systems and their environmental and livelihood outcomes."/>
    <s v="Ecology Geography"/>
    <n v="0"/>
    <n v="1"/>
    <n v="0"/>
    <n v="1"/>
    <n v="0"/>
    <n v="0"/>
    <m/>
    <n v="2"/>
    <s v="The majority was interdisciplinary and the minority transdisciplinary"/>
    <m/>
    <m/>
    <m/>
    <m/>
    <s v="Yes"/>
    <s v="Yes, somewhat"/>
    <m/>
    <s v="Yes"/>
    <s v="Yes, very much so"/>
    <m/>
    <s v="Yes"/>
    <s v="Yes, somewhat"/>
    <m/>
    <s v="Yes"/>
    <s v="Yes, very much so"/>
    <m/>
    <s v="Yes"/>
    <s v="Yes, somewhat"/>
    <m/>
    <s v="Yes"/>
    <s v="Yes, very much so"/>
    <n v="1"/>
    <n v="1"/>
    <n v="1"/>
    <n v="4"/>
    <n v="4"/>
    <n v="5"/>
    <s v="nn"/>
    <m/>
    <m/>
    <s v="Workshops, conferences, academic papers"/>
    <s v="All project partners"/>
    <s v="0"/>
    <s v="0"/>
    <s v="1"/>
    <s v="0"/>
    <s v="0"/>
    <s v="0"/>
    <s v="0"/>
    <s v="0"/>
    <s v="0"/>
    <s v="0"/>
    <m/>
    <s v="Yes, but it has not achieved policy change yet"/>
    <s v="Transform knowledge into policy"/>
    <m/>
    <n v="1"/>
    <s v="http://www.opal-project.org/latest/opal-results-in-colombia-presented-at-global-conferences. https://forestsnews.cifor.org/54802/oil-palm-landscapes-playing-keeps?fnl=en"/>
    <n v="1"/>
    <s v="http://www.opal-project.org/latest/opal-results-in-colombia-presented-at-global-conferences. https://forestsnews.cifor.org/54802/oil-palm-landscapes-playing-keeps?fnl=en"/>
    <n v="1"/>
    <s v="Not sure what to put here"/>
    <n v="1"/>
    <m/>
    <m/>
    <m/>
    <m/>
    <m/>
    <m/>
    <m/>
    <m/>
    <m/>
    <m/>
    <m/>
    <m/>
    <m/>
    <m/>
    <m/>
    <m/>
    <m/>
    <m/>
    <m/>
    <m/>
    <m/>
    <m/>
    <n v="0"/>
    <m/>
    <m/>
    <m/>
    <m/>
    <m/>
    <m/>
    <m/>
    <m/>
    <m/>
    <m/>
    <m/>
    <m/>
    <m/>
    <m/>
    <n v="0"/>
    <m/>
    <m/>
    <m/>
    <m/>
    <m/>
    <m/>
    <m/>
    <m/>
    <m/>
    <m/>
    <m/>
    <m/>
    <m/>
    <m/>
    <m/>
    <m/>
    <m/>
    <m/>
    <m/>
    <m/>
    <m/>
    <m/>
    <s v="Unknown"/>
    <m/>
    <m/>
    <m/>
    <m/>
    <m/>
    <m/>
    <m/>
    <m/>
    <m/>
    <m/>
    <m/>
    <m/>
    <m/>
    <m/>
    <m/>
    <m/>
    <m/>
    <m/>
    <m/>
    <m/>
    <m/>
    <m/>
    <m/>
    <m/>
    <m/>
    <m/>
    <m/>
    <m/>
    <m/>
    <m/>
    <m/>
    <m/>
    <m/>
    <m/>
    <m/>
    <m/>
    <m/>
    <m/>
    <m/>
    <m/>
    <m/>
    <m/>
    <m/>
    <m/>
    <m/>
    <m/>
    <m/>
    <m/>
    <m/>
    <m/>
    <m/>
    <m/>
    <m/>
    <m/>
    <m/>
    <m/>
    <m/>
    <m/>
    <m/>
    <m/>
    <m/>
    <m/>
    <m/>
    <m/>
    <m/>
    <m/>
    <m/>
    <m/>
    <m/>
    <m/>
    <m/>
    <m/>
    <m/>
    <m/>
    <m/>
    <m/>
    <m/>
    <m/>
    <m/>
    <m/>
    <m/>
    <m/>
    <m/>
    <m/>
    <m/>
    <m/>
    <m/>
    <m/>
    <m/>
    <m/>
    <m/>
    <m/>
    <m/>
    <m/>
    <m/>
    <m/>
    <m/>
    <m/>
    <m/>
    <m/>
    <m/>
    <m/>
    <m/>
    <m/>
    <m/>
    <m/>
  </r>
  <r>
    <s v="respondent.25"/>
    <x v="0"/>
    <n v="6"/>
    <s v="0"/>
    <s v="0"/>
    <s v="0"/>
    <s v="0"/>
    <s v="0"/>
    <s v="0"/>
    <s v="0"/>
    <s v="1"/>
    <m/>
    <s v="PhD student"/>
    <x v="0"/>
    <s v="Earth Sciences - studies about the earth, atmosphere and its relationship with man (specifically, geography, natural resources and climate change)"/>
    <s v="KENYA"/>
    <s v="Ethiopia, Tanzania"/>
    <s v="Female"/>
    <x v="1"/>
    <s v="Earth science"/>
    <s v="PhD student"/>
    <s v="South"/>
    <x v="0"/>
    <n v="1"/>
    <s v="Assessing and mitigating the negative impacts of invasive alien plant species on biodiversity, ecosystem services and rural livelihoods in East Africa."/>
    <s v="PhD student: 1) Mapping the spatio-temporal distribution of Prosopis juliflora, and assessing its invasion impacts on other LULC and livelihoods in Baringo-Kenya, 2) Mapping Prosopis juliflora fractional cover to allow upscaling of impacts from local to national scale, 3) Assessing soil organic carbon stocks across different LULC types in Baringo, 4) Modelling potential future distribution of Prosopis juliflora (invasive) and Vachellia tortilis (native) considering different climate change scenarios."/>
    <s v="Economy Ecology Social science Geography"/>
    <n v="1"/>
    <n v="1"/>
    <n v="1"/>
    <n v="1"/>
    <n v="0"/>
    <n v="0"/>
    <m/>
    <n v="4"/>
    <s v="The majority was interdisciplinary and the minority transdisciplinary"/>
    <m/>
    <m/>
    <m/>
    <m/>
    <s v="Don't know"/>
    <s v="Don't know"/>
    <m/>
    <s v="Don't know"/>
    <s v="Don't know"/>
    <m/>
    <s v="Yes"/>
    <s v="Yes, somewhat"/>
    <m/>
    <s v="Yes"/>
    <s v="Yes, somewhat"/>
    <m/>
    <s v="Yes"/>
    <s v="Yes, very much so"/>
    <m/>
    <s v="Yes"/>
    <s v="Yes, very much so"/>
    <n v="3"/>
    <n v="3"/>
    <n v="6"/>
    <n v="6"/>
    <n v="6"/>
    <n v="6"/>
    <s v="1) an understanding of the invasion processes of Prosopis juliflora and Lantana camara in Eastern Africa, 2) knowledge of these species on biodiversity, ecosystem services and rural livelihoods and mitigation measures, 3) an estimate of the current invasion status, and its associated impact on other LULC on local scale and estimated impact at national and regional scales, 4) models of potential future invasion threat at national and regional levels, 5) provide options for invasion control measures and sustainable land management strategies for mitigating the negative impacts of the two invasive weeds.."/>
    <s v="Partially"/>
    <s v="The project implementation is still ongoing. Certain knowledge aspects will be generated at a later stage of the project."/>
    <s v="dissemination of project knowledge to local community, stakeholders, and global community through workshops, posters, publications, news briefs etc, 2) responses to media queries and requests for additional information, 3) stakeholder engagement at all levels of the project, 4) publication of research output in common access but high ranking journal, 5) establishment of invasive species management and control demonstration plots in the invaded areas as learning points, 6) establishment of Local Implementation Groups (LIGs) to facilitate learning, adoption and implementation of control and sustainable land use technologies"/>
    <s v="The project leadership PIs All project partners MSc and PhD students One project participant is in charge of social media and website updates"/>
    <s v="1"/>
    <s v="1"/>
    <s v="1"/>
    <s v="1"/>
    <s v="0"/>
    <s v="0"/>
    <s v="0"/>
    <s v="0"/>
    <s v="1"/>
    <s v="0"/>
    <m/>
    <s v="Yes, but it has not achieved policy change yet"/>
    <s v="efforts to do so are in progress, for instance, a draft National IAS strategy and work plan is being developed for Tanzania, while in Kenya, the ministry for environment has requested for special information that should lead to practical solutions to Prosopis management, Ethiopia has developed an implementation plan for their National Prosopis strategy. Country specific teams need to be supported with relevant data and information to feed in their policy formulation processes."/>
    <m/>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C) Reports: the project is preparing a technical report to support the development of a national Prosopis Management Strategy in Kenya,"/>
    <n v="4"/>
    <s v="There has been efforts and requests by affected community members to the project, to be supported with incentives to control Prosopis in their invaded lands e.g supply of chemicals"/>
    <n v="6"/>
    <s v="on the basis of the learnings in the woody weeds projects since its inception, some local community members have started to manage prosopis using physical control methods and reseeding the cleared areas with grasses."/>
    <s v="local community representatives, local administration officers (chiefs), representatives from relevant government departments, NGOs, private organizations and companies, Community Based Organizations, research institutions, Special groups in the community e.g youths, business community, county governments."/>
    <s v="Through key informants and resource persons, and groups / organisations already working in the affected areas"/>
    <s v="Don't know"/>
    <s v="Don't know"/>
    <s v="The project provides research knowledge to stakeholders every half year"/>
    <m/>
    <m/>
    <m/>
    <m/>
    <s v="xxxx"/>
    <m/>
    <m/>
    <s v="xxxx"/>
    <m/>
    <m/>
    <s v="xxxx"/>
    <m/>
    <n v="0"/>
    <s v="Face-to-face meetings"/>
    <n v="1"/>
    <n v="0"/>
    <n v="0"/>
    <n v="0"/>
    <n v="0"/>
    <n v="0"/>
    <n v="0"/>
    <n v="0"/>
    <n v="0"/>
    <n v="0"/>
    <n v="0"/>
    <n v="0"/>
    <m/>
    <n v="1"/>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y representatives. The establishment of demonstration plots by the project, on the various methods of invasive species control within the affected areas, offered great opportunities for learning, adoption and application by the affected community"/>
    <s v="Local: training and workshops, establishment of Local Implementation Groups (LIGs), establishment of demonstration / experimental plots; Sub-national: development of posters about the project activities, stakeholder engagement forums, publications, media sessions /interviews, scientific publications; National: scientific publications, media briefs, interviews, stakeholder engagement; Regional : scientific publications, social media (twitter), media articles; Global: Scientific publications, social media (twitter), media articles."/>
    <s v="offering daily allowances for meeting attendance and facilitation for travel to and from the meeting venue."/>
    <s v="Yes"/>
    <s v="Failure to understand the language or the statistics Lack of financial incentives"/>
    <s v="0"/>
    <s v="0"/>
    <s v="0"/>
    <s v="1"/>
    <s v="1"/>
    <s v="0"/>
    <s v="0"/>
    <s v="0"/>
    <s v="0"/>
    <s v="0"/>
    <m/>
    <m/>
    <m/>
    <m/>
    <m/>
    <m/>
    <m/>
    <m/>
    <m/>
    <m/>
    <m/>
    <m/>
    <m/>
    <m/>
    <m/>
    <m/>
    <m/>
    <s v="failure to understand the language or the statistics"/>
    <s v="Kenya"/>
    <s v="simplification of findings"/>
    <s v="for instance, the overall estimated net loss from prosopis at a national level is not well understood"/>
    <m/>
    <m/>
    <m/>
    <m/>
    <m/>
    <m/>
    <s v="lack of financial incentives"/>
    <s v="Kenya"/>
    <m/>
    <s v="some members of the affected community are motivated to utilise the knowledge but lack financial capacity, e.g physical control of dense prosopis cover is expensive and unaffordable"/>
    <s v="Improved communication at all levels of utilisation Workshops"/>
    <n v="1"/>
    <n v="0"/>
    <n v="0"/>
    <n v="0"/>
    <n v="0"/>
    <n v="0"/>
    <n v="1"/>
    <n v="0"/>
    <n v="0"/>
    <s v="0"/>
    <m/>
    <s v="None"/>
    <s v="Yes"/>
    <s v="No"/>
    <s v="No"/>
    <s v="none"/>
    <m/>
    <m/>
    <m/>
    <m/>
    <m/>
    <m/>
    <m/>
    <m/>
    <m/>
    <m/>
    <m/>
    <m/>
    <m/>
    <m/>
    <m/>
    <m/>
    <m/>
    <m/>
    <m/>
    <m/>
    <m/>
    <m/>
    <m/>
    <m/>
    <m/>
    <m/>
    <m/>
    <m/>
    <m/>
    <m/>
    <m/>
    <m/>
    <m/>
    <m/>
    <m/>
    <m/>
    <m/>
    <m/>
    <m/>
    <m/>
    <m/>
    <m/>
    <n v="40728612"/>
    <s v="9ca1b8e8-243e-4802-9605-58641f3c19e8"/>
    <s v="2019-11-12T14:42:18"/>
    <m/>
    <n v="29"/>
  </r>
  <r>
    <s v="respondent.26"/>
    <x v="3"/>
    <n v="6"/>
    <s v="0"/>
    <s v="0"/>
    <s v="0"/>
    <s v="0"/>
    <s v="0"/>
    <s v="1"/>
    <s v="0"/>
    <s v="0"/>
    <m/>
    <s v="PhD student"/>
    <x v="0"/>
    <s v="Forestry Engineer"/>
    <s v="Madagascar"/>
    <s v="Madagascar"/>
    <s v="Female"/>
    <x v="1"/>
    <s v="Forestry engineering"/>
    <s v="PhD student"/>
    <s v="South"/>
    <x v="0"/>
    <n v="1"/>
    <s v="1- Socio-ecological system (SES) at different stages of telecoupling are assessed and understood in terms of their capacity to provide ecosystem services for human well-being 2-Recurrent processes of telecoupling are identified and generalized from case study resaerch as a basis for predicting pahtways of land-use transitions and for strategy planning at different spatial and temporal scales 3- Multiple stakeholders learn and adapt their land-use deciiosn based on knowledge sharing, joint model development, and future scenarios. 4- Adaptations  of actors'decision-making on SES are systematically monitored, understood and shared"/>
    <s v="I was involved more specifically in the seconde objective."/>
    <s v="Economy Ecology Social science Geography"/>
    <n v="1"/>
    <n v="1"/>
    <n v="1"/>
    <n v="1"/>
    <n v="0"/>
    <n v="0"/>
    <m/>
    <n v="4"/>
    <s v="I don't know/unsure"/>
    <m/>
    <m/>
    <m/>
    <m/>
    <s v="Don't know"/>
    <s v="Don't know"/>
    <m/>
    <s v="Don't know"/>
    <s v="Don't know"/>
    <m/>
    <s v="Yes"/>
    <s v="Yes, very much so"/>
    <m/>
    <s v="Yes"/>
    <s v="Yes, somewhat"/>
    <m/>
    <s v="Yes"/>
    <s v="Yes, somewhat"/>
    <m/>
    <s v="Yes"/>
    <s v="Yes, somewhat"/>
    <n v="3"/>
    <n v="3"/>
    <n v="5"/>
    <n v="6"/>
    <n v="4"/>
    <n v="1"/>
    <s v="-Describe the Status and dynamics of SES : Local scale - Development aspirations and pathways according to scenarios: regional and national scale - Adaptive strategy towards sustainable developement : national and global scale"/>
    <s v="Yes"/>
    <m/>
    <s v="- Publications in different journals - Restitution of results to locals - Workshop and meetings with decision-makers and practitionners - Communications via Social media"/>
    <s v="The project leadership PIs All project partners MSc and PhD students One project participant is in charge of social media and website updates"/>
    <s v="1"/>
    <s v="1"/>
    <s v="1"/>
    <s v="1"/>
    <s v="0"/>
    <s v="0"/>
    <s v="0"/>
    <s v="0"/>
    <s v="1"/>
    <s v="0"/>
    <m/>
    <s v="Yes, but it has not achieved policy change yet"/>
    <s v="Communication need to be improved"/>
    <m/>
    <n v="2"/>
    <s v="https://www.telecoupling.unibe.ch/"/>
    <n v="2"/>
    <s v="https://www.telecoupling.unibe.ch/"/>
    <n v="2"/>
    <s v="https://www.telecoupling.unibe.ch/"/>
    <n v="1"/>
    <s v="https://www.telecoupling.unibe.ch/"/>
    <n v="6"/>
    <s v="https://www.telecoupling.unibe.ch/"/>
    <n v="2"/>
    <s v="https://www.telecoupling.unibe.ch/"/>
    <s v="National , Regional and local stakeholders"/>
    <s v="The project did a prior stakeholders listing and analysis."/>
    <s v="Don't know"/>
    <s v="In the first half year of the project"/>
    <s v="The project provides research knowledge to stakeholders irregularly, but more than once since the project started"/>
    <m/>
    <m/>
    <m/>
    <m/>
    <s v="CDE Bern Switzerland"/>
    <s v="&gt;10 years"/>
    <m/>
    <s v="ETH Zurich Switzerland"/>
    <s v="5-10 years"/>
    <m/>
    <s v="Helvetas"/>
    <s v="5-10 years"/>
    <n v="3.3"/>
    <s v="Face-to-face meetings Partnership Social media (for example Facebook, Twitter, Instagram, Whatsapp) Workshops and field visits Peer-reviewed publications Flyers or brochures Posters"/>
    <n v="1"/>
    <n v="1"/>
    <n v="1"/>
    <n v="0"/>
    <n v="0"/>
    <n v="0"/>
    <n v="1"/>
    <n v="1"/>
    <n v="1"/>
    <n v="1"/>
    <n v="0"/>
    <n v="0"/>
    <m/>
    <n v="7"/>
    <s v="Provide a copy of the peer-reviewed publication"/>
    <s v="1"/>
    <s v="0"/>
    <s v="0"/>
    <s v="They are involved in the research, but in another way than described above"/>
    <s v="0"/>
    <s v="0"/>
    <s v="0"/>
    <s v="1"/>
    <s v="They provide their expertise during the research."/>
    <s v="Training workshops Internships (Public) lectures MSc students trained as part of the project work PhD students trained as part of the project work"/>
    <s v="1"/>
    <s v="0"/>
    <s v="1"/>
    <s v="1"/>
    <s v="0"/>
    <s v="1"/>
    <s v="1"/>
    <s v="0"/>
    <s v="National stakeholders: stakeholders from other organizations"/>
    <s v="Local: Workhsop strategies Regional and National: Workshop and social media Global: Social media and Scientific journal"/>
    <s v="We provide displacement and transport fees"/>
    <s v="Yes"/>
    <s v="Limited access to literature Failure to understand the language or the statistics Lack of financial incentives Research is perceived to be irrelevant, unhelpful or too theoretical Lack of motivation"/>
    <s v="1"/>
    <s v="0"/>
    <s v="0"/>
    <s v="1"/>
    <s v="1"/>
    <s v="0"/>
    <s v="1"/>
    <s v="1"/>
    <s v="0"/>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Workshops More stakeholder interaction at higher level than the target (top-down)"/>
    <n v="1"/>
    <n v="1"/>
    <n v="1"/>
    <n v="1"/>
    <n v="0"/>
    <n v="0"/>
    <n v="1"/>
    <n v="0"/>
    <n v="1"/>
    <s v="0"/>
    <m/>
    <s v="More stakeholder interaction at higher level than the target"/>
    <s v="Yes"/>
    <s v="According to me, extension helped us to provide more insights and communicate more results"/>
    <s v="Yes"/>
    <s v="National decision-makers"/>
    <m/>
    <m/>
    <m/>
    <m/>
    <m/>
    <m/>
    <m/>
    <m/>
    <m/>
    <m/>
    <m/>
    <m/>
    <m/>
    <m/>
    <m/>
    <m/>
    <m/>
    <m/>
    <m/>
    <m/>
    <m/>
    <m/>
    <m/>
    <m/>
    <m/>
    <m/>
    <m/>
    <m/>
    <m/>
    <m/>
    <m/>
    <m/>
    <m/>
    <m/>
    <m/>
    <m/>
    <m/>
    <m/>
    <m/>
    <m/>
    <m/>
    <m/>
    <n v="40969653"/>
    <s v="3315b3eb-7213-4f1a-b1ec-bf2de6f07a77"/>
    <s v="2019-11-15T11:51:24"/>
    <m/>
    <n v="30"/>
  </r>
  <r>
    <s v="respondent.27"/>
    <x v="5"/>
    <n v="3"/>
    <s v="0"/>
    <s v="0"/>
    <s v="0"/>
    <s v="0"/>
    <s v="1"/>
    <s v="0"/>
    <s v="0"/>
    <s v="0"/>
    <s v="Prospects of Pro-Poor Biomass Energy Value Chains in Rural–Urban Contexts in East Africa (ProBE)"/>
    <s v="Resource Person in Tanzania"/>
    <x v="4"/>
    <s v="I am senior manager (economist) works with TaTEDO involved in the biomass energy technologies and services and policy analysis issues  in the organisation."/>
    <s v="Tanzania"/>
    <s v="Tanzania, Kenya"/>
    <s v="Prefer not to say"/>
    <x v="0"/>
    <s v="Economy"/>
    <s v="Implementer"/>
    <s v="South"/>
    <x v="0"/>
    <n v="1"/>
    <s v="This was research project which were studying the schenarios of use of biomass energy technologies and services in Moshi, Kilimanjaro, Tanzania and Kitui, Kenya."/>
    <s v="During ProBE project I was involved in the prepration of catalogue for biomass energy technologies and support research activities for MSc students in Tanzania.  I was also involved in the policy brief preparation and use it for advocacy in the government."/>
    <s v="Economy Other"/>
    <n v="1"/>
    <n v="0"/>
    <n v="0"/>
    <n v="0"/>
    <n v="0"/>
    <n v="1"/>
    <s v="Biomass energy and policy expert"/>
    <n v="2"/>
    <s v="The majority was interdisciplinary and the minority transdisciplinary"/>
    <m/>
    <m/>
    <m/>
    <m/>
    <s v="Yes"/>
    <s v="Yes, somewhat"/>
    <m/>
    <s v="Yes"/>
    <s v="Yes, somewhat"/>
    <m/>
    <s v="Yes"/>
    <s v="Yes, very much so"/>
    <m/>
    <s v="Yes"/>
    <s v="Yes, very much so"/>
    <m/>
    <s v="Yes"/>
    <s v="Yes, very much so"/>
    <m/>
    <s v="Yes"/>
    <s v="Yes, very much so"/>
    <n v="3"/>
    <n v="3"/>
    <n v="3"/>
    <n v="3"/>
    <n v="5"/>
    <n v="5"/>
    <s v="The knowledge has been shared with policy makers, local governments, academia and CSOs, mainly in Kilimanjaro, Morogoro, Dar es Salaam and Dodoma where the stakeholders above have used it for policy and decision makeking and references to other research activities."/>
    <s v="Yes"/>
    <m/>
    <s v="Formulation of policty briefs, sharing policy briefs and research docunments with interested stakeholders, meetings with decision and policy makers and shared through website and socio media."/>
    <s v="All project partners You"/>
    <s v="0"/>
    <s v="0"/>
    <s v="1"/>
    <s v="0"/>
    <s v="1"/>
    <s v="0"/>
    <s v="0"/>
    <s v="0"/>
    <s v="0"/>
    <s v="0"/>
    <m/>
    <s v="Yes, it has done so"/>
    <m/>
    <s v="The policy has recognised use of energy efficient technologies and practices with low carbon and included in the policy"/>
    <n v="3"/>
    <s v="citation  and newsletter articles"/>
    <n v="3"/>
    <s v="citation  and newsletter articles"/>
    <n v="2"/>
    <s v="reports shared to the energy staff in the East African Community"/>
    <n v="3"/>
    <s v="The policy berief was shared with policy consultants during preparation of Forest Policy"/>
    <n v="5"/>
    <s v="The policy brief alsosjhared with LGAs in Moshi, Mwanga and Rombo Districts used to influnce use of improved cookstoves"/>
    <n v="5"/>
    <s v="The knowledge used to einfluence end-users to use biomass saving technologies and practices"/>
    <s v="Advocacy"/>
    <s v="Coalition of CSOs"/>
    <s v="A few"/>
    <s v="Later in the project"/>
    <s v="The project provides research knowledge to stakeholders on a annual basis"/>
    <m/>
    <m/>
    <m/>
    <m/>
    <s v="Ministry of Energy"/>
    <s v="&gt;10 years"/>
    <m/>
    <s v="Ministry of Natural Resource and Tourism"/>
    <s v="1-2 years"/>
    <m/>
    <s v="Sokoine University of Agriculture"/>
    <s v="3-5 years"/>
    <n v="2.2999999999999998"/>
    <s v="Face-to-face meetings Partnership Newspaper Workshops and field visits"/>
    <n v="1"/>
    <n v="1"/>
    <n v="0"/>
    <n v="0"/>
    <n v="0"/>
    <n v="1"/>
    <n v="1"/>
    <n v="0"/>
    <n v="0"/>
    <n v="0"/>
    <n v="0"/>
    <n v="0"/>
    <m/>
    <n v="4"/>
    <s v="Provide reviews or summaries of the scientific literature on the subject"/>
    <s v="0"/>
    <s v="0"/>
    <s v="1"/>
    <s v="No, they are not involved"/>
    <s v="0"/>
    <s v="0"/>
    <s v="1"/>
    <s v="0"/>
    <m/>
    <s v="Training workshops MSc students trained as part of the project work PhD students trained as part of the project work"/>
    <s v="1"/>
    <s v="0"/>
    <s v="0"/>
    <s v="0"/>
    <s v="0"/>
    <s v="1"/>
    <s v="1"/>
    <s v="0"/>
    <s v="The interaction was in the form of meeting and sharing the research documents for references"/>
    <s v="Meetings"/>
    <s v="There was no any any financial incentives to stakeholders"/>
    <s v="No"/>
    <s v="Limited access to literature Other"/>
    <s v="1"/>
    <s v="0"/>
    <s v="0"/>
    <s v="0"/>
    <s v="0"/>
    <s v="0"/>
    <s v="0"/>
    <s v="0"/>
    <s v="0"/>
    <s v="1"/>
    <s v="The final research documents were not shared to the stakeholders and partners"/>
    <m/>
    <m/>
    <m/>
    <m/>
    <m/>
    <m/>
    <s v="inability to share knowledge"/>
    <s v="Tanzania"/>
    <s v="sharing of research documents"/>
    <s v="did not get all final research documents"/>
    <m/>
    <m/>
    <m/>
    <m/>
    <m/>
    <m/>
    <s v="inability to share knowledge"/>
    <s v="Tanzania"/>
    <s v="we remained with some draft documents  and not the final documents"/>
    <s v="No any final documents shared by ProBE team"/>
    <m/>
    <m/>
    <m/>
    <m/>
    <m/>
    <m/>
    <m/>
    <m/>
    <m/>
    <m/>
    <s v="Other"/>
    <n v="0"/>
    <n v="0"/>
    <n v="0"/>
    <n v="0"/>
    <n v="0"/>
    <n v="0"/>
    <n v="0"/>
    <n v="0"/>
    <n v="0"/>
    <s v="1"/>
    <s v="Communicated with project coordinator but did not get final research documents we received only policy briefs"/>
    <s v="No yeld for any strategy"/>
    <s v="Yes"/>
    <s v="The impact was hindered by inability to share the final documents"/>
    <s v="Unknown"/>
    <s v="Decision Makers (top Government officials and Members of Parliament)"/>
    <m/>
    <m/>
    <m/>
    <m/>
    <m/>
    <m/>
    <m/>
    <m/>
    <m/>
    <m/>
    <m/>
    <m/>
    <m/>
    <m/>
    <m/>
    <m/>
    <m/>
    <m/>
    <m/>
    <m/>
    <m/>
    <m/>
    <m/>
    <m/>
    <m/>
    <m/>
    <m/>
    <m/>
    <m/>
    <m/>
    <m/>
    <m/>
    <m/>
    <m/>
    <m/>
    <m/>
    <m/>
    <m/>
    <m/>
    <m/>
    <m/>
    <m/>
    <n v="40990410"/>
    <s v="add67088-6742-4e45-8789-b85d38f5b29d"/>
    <s v="2019-11-15T17:01:32"/>
    <m/>
    <n v="31"/>
  </r>
  <r>
    <s v="respondent.28"/>
    <x v="0"/>
    <n v="6"/>
    <s v="0"/>
    <s v="0"/>
    <s v="0"/>
    <s v="0"/>
    <s v="0"/>
    <s v="0"/>
    <s v="0"/>
    <s v="1"/>
    <m/>
    <s v="student supervisor"/>
    <x v="5"/>
    <s v="Ecologist"/>
    <s v="KENYA"/>
    <s v="Kenya"/>
    <s v="Male"/>
    <x v="1"/>
    <s v="Ecology"/>
    <s v="Scientist"/>
    <s v="South"/>
    <x v="0"/>
    <n v="1"/>
    <s v="Understand impacts of woody weeds on biodiversity and ecosystem servcies"/>
    <s v="Test control and restoration measures of Lantana camara and Prosopis juliflora as well their cost implications"/>
    <s v="Economy Ecology"/>
    <n v="1"/>
    <n v="1"/>
    <n v="0"/>
    <n v="0"/>
    <n v="0"/>
    <n v="0"/>
    <m/>
    <n v="2"/>
    <s v="I don't know/unsure"/>
    <m/>
    <m/>
    <m/>
    <m/>
    <s v="Don't know"/>
    <s v="Don't know"/>
    <m/>
    <s v="Don't know"/>
    <s v="Don't know"/>
    <m/>
    <s v="Don't know"/>
    <s v="Don't know"/>
    <m/>
    <s v="Don't know"/>
    <s v="Don't know"/>
    <m/>
    <s v="Don't know"/>
    <s v="Don't know"/>
    <m/>
    <s v="Don't know"/>
    <s v="Don't know"/>
    <n v="1"/>
    <n v="1"/>
    <n v="3"/>
    <n v="3"/>
    <n v="5"/>
    <n v="6"/>
    <s v="Woody weeds control and restoration measures; Regional scale; Eastern Africa"/>
    <s v="Partially"/>
    <s v="Research is still on-going and new knowledge may come up"/>
    <s v="Publication of research findings in recognized peer reviewed journals, publications of policy briefs, online platform where information is avail to interested parties"/>
    <s v="The project leadership PIs All project partners MSc and PhD students You"/>
    <s v="1"/>
    <s v="1"/>
    <s v="1"/>
    <s v="1"/>
    <s v="1"/>
    <s v="0"/>
    <s v="0"/>
    <s v="0"/>
    <s v="0"/>
    <s v="0"/>
    <m/>
    <s v="Yes, it has done so"/>
    <m/>
    <s v="Participation of project partners in the drafting of national policy on the control of Prosopis juliflora in Tanzania; similar process is ongoing in Kenya"/>
    <n v="1"/>
    <s v="https://www.sciencedaily.com/releases/2019/04/190425104249.htm"/>
    <n v="1"/>
    <s v="https://www.sciencedaily.com/releases/2019/04/190425104249.htm"/>
    <n v="3"/>
    <s v="KEFRI Meeting of May 2019; Tanzania woody weeds project reported having been task to develop a national strategy for the control of Prosopis juliflora in the country"/>
    <n v="3"/>
    <s v="In Kenya a task force to develop national strategy for the control of Prosopis julifora is in place and have started initial work."/>
    <n v="5"/>
    <s v="Participation of County government of Baringo staff with project personnels in a meeting to identify how to build synergies at Marigat Conference centre on 22 and 23rd July 2019"/>
    <n v="6"/>
    <s v="Ruko Conservancy is just beginning to undertake EDRR strategies to save the conservancy from Prosopis juliflora invasion"/>
    <s v="Local communities in Baringo County; County government staffs"/>
    <s v="Engagement with local government departments on the ground who help with stakeholder identifications"/>
    <s v="Don't know"/>
    <s v="Don't know"/>
    <s v="The project provides research knowledge to stakeholders on a quarterly basis"/>
    <m/>
    <m/>
    <m/>
    <m/>
    <s v="CABI"/>
    <s v="1-2 years"/>
    <m/>
    <s v="KEFRI"/>
    <s v="5-10 years"/>
    <m/>
    <s v="CETRAD"/>
    <s v="5-10 years"/>
    <n v="2.2999999999999998"/>
    <s v="Face-to-face meetings Partnership Peer-reviewed publications Flyers or brochures"/>
    <n v="1"/>
    <n v="1"/>
    <n v="0"/>
    <n v="0"/>
    <n v="0"/>
    <n v="0"/>
    <n v="0"/>
    <n v="1"/>
    <n v="1"/>
    <n v="0"/>
    <n v="0"/>
    <n v="0"/>
    <m/>
    <n v="4"/>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Use of project knowledge in developing national prosopis juliflora control strategy"/>
    <s v="Training Graduate students MSc and PhDs"/>
    <s v="Facilitation to participate in project meetings"/>
    <s v="Yes"/>
    <s v="Limited access to literature"/>
    <s v="1"/>
    <s v="0"/>
    <s v="0"/>
    <s v="0"/>
    <s v="0"/>
    <s v="0"/>
    <s v="0"/>
    <s v="0"/>
    <s v="0"/>
    <s v="0"/>
    <m/>
    <m/>
    <m/>
    <m/>
    <m/>
    <m/>
    <m/>
    <s v="Not Sure"/>
    <s v="NA"/>
    <s v="NA"/>
    <s v="NA"/>
    <m/>
    <s v="Not sure"/>
    <s v="NA"/>
    <s v="NA"/>
    <s v="NA"/>
    <m/>
    <s v="Lack of political goodwill"/>
    <s v="Kenya"/>
    <s v="Engaging politically connected persons"/>
    <s v="Adoption of research findings"/>
    <m/>
    <s v="Lack of enough capacity of key personnel to follow up recommendations"/>
    <s v="Kenya"/>
    <s v="Involve as many departments as possible during meetings"/>
    <s v="Ruko board meeting in July 2019"/>
    <m/>
    <s v="Diverging views on impacts of Prosopis on livelihoods"/>
    <s v="Kenya"/>
    <m/>
    <m/>
    <s v="Improved communication at all levels of utilisation Relevant stakeholders were involved in research Identification of champions Demonstration trials Workshops Public information meetings"/>
    <n v="1"/>
    <n v="1"/>
    <n v="0"/>
    <n v="0"/>
    <n v="1"/>
    <n v="1"/>
    <n v="1"/>
    <n v="1"/>
    <n v="0"/>
    <s v="0"/>
    <m/>
    <s v="Not sure"/>
    <s v="Yes"/>
    <s v="Not sure"/>
    <s v="Unknown"/>
    <s v="Council of governors from ASAL counties where prosopis is a challenge as a group"/>
    <m/>
    <m/>
    <m/>
    <m/>
    <m/>
    <m/>
    <m/>
    <m/>
    <m/>
    <m/>
    <m/>
    <m/>
    <m/>
    <m/>
    <m/>
    <m/>
    <m/>
    <m/>
    <m/>
    <m/>
    <m/>
    <m/>
    <m/>
    <m/>
    <m/>
    <m/>
    <m/>
    <m/>
    <m/>
    <m/>
    <m/>
    <m/>
    <m/>
    <m/>
    <m/>
    <m/>
    <m/>
    <m/>
    <m/>
    <m/>
    <m/>
    <m/>
    <n v="41027788"/>
    <s v="977aa476-6af7-47f7-8aa2-aa61c631598d"/>
    <s v="2019-11-16T10:35:06"/>
    <m/>
    <n v="32"/>
  </r>
  <r>
    <s v="respondent.29"/>
    <x v="4"/>
    <n v="3"/>
    <s v="0"/>
    <s v="1"/>
    <s v="0"/>
    <s v="0"/>
    <s v="0"/>
    <s v="0"/>
    <s v="0"/>
    <s v="0"/>
    <m/>
    <s v="MSc student"/>
    <x v="0"/>
    <s v="Environmental Sciences"/>
    <s v="switzerland"/>
    <s v="Madagascar"/>
    <s v="Female"/>
    <x v="0"/>
    <s v="Environmental science"/>
    <s v="MSc student"/>
    <s v="North"/>
    <x v="0"/>
    <n v="1"/>
    <s v="characterization of the socio-ecological system of the Alaotra region; construction of scenarios of change; foster resilience"/>
    <s v="to gain a better understanding of (i) smallholder farmers' perceptions of change, (ii) the links between these changes and capital assets, and (iii) the range of existing attitudes towards these changes, in order to identify the strategies used to maintain or increase livelihoods in an agrarian area where conservation and developing stakes are high."/>
    <s v="Social science Geography"/>
    <n v="0"/>
    <n v="0"/>
    <n v="1"/>
    <n v="1"/>
    <n v="0"/>
    <n v="0"/>
    <m/>
    <n v="2"/>
    <s v="The majority was transdisciplinary and the minority interdisciplinary"/>
    <m/>
    <m/>
    <m/>
    <m/>
    <s v="Don't know"/>
    <s v="Don't know"/>
    <m/>
    <s v="Don't know"/>
    <s v="Don't know"/>
    <m/>
    <s v="Don't know"/>
    <s v="Don't know"/>
    <m/>
    <s v="Don't know"/>
    <s v="Don't know"/>
    <m/>
    <s v="Don't know"/>
    <s v="Don't know"/>
    <m/>
    <s v="Yes"/>
    <s v="Yes, very much so"/>
    <n v="1"/>
    <n v="1"/>
    <n v="4"/>
    <n v="1"/>
    <n v="2"/>
    <n v="6"/>
    <s v="Local (workshops), subnational (workshops with regional decision makers), national (conference), international (publication in international journals)"/>
    <s v="Yes"/>
    <m/>
    <s v="workshops, conferences, publications, reports, documentary film, photographic exhibition"/>
    <s v="The project leadership PIs All project partners MSc and PhD students You Non-academic partners Scientific partners"/>
    <s v="1"/>
    <s v="1"/>
    <s v="1"/>
    <s v="1"/>
    <s v="1"/>
    <s v="1"/>
    <s v="1"/>
    <s v="0"/>
    <s v="0"/>
    <s v="0"/>
    <m/>
    <s v="Yes, it has done so"/>
    <m/>
    <s v="Strong collaboration and communication with decision-makers from the onset of the project"/>
    <n v="1"/>
    <m/>
    <n v="1"/>
    <m/>
    <m/>
    <m/>
    <m/>
    <m/>
    <m/>
    <m/>
    <m/>
    <m/>
    <m/>
    <m/>
    <m/>
    <m/>
    <m/>
    <m/>
    <m/>
    <m/>
    <m/>
    <m/>
    <m/>
    <m/>
    <m/>
    <m/>
    <m/>
    <m/>
    <m/>
    <n v="0"/>
    <m/>
    <m/>
    <m/>
    <m/>
    <m/>
    <m/>
    <m/>
    <m/>
    <m/>
    <m/>
    <m/>
    <m/>
    <m/>
    <m/>
    <n v="0"/>
    <m/>
    <m/>
    <m/>
    <m/>
    <m/>
    <m/>
    <m/>
    <m/>
    <m/>
    <m/>
    <m/>
    <m/>
    <m/>
    <m/>
    <m/>
    <m/>
    <m/>
    <m/>
    <m/>
    <m/>
    <m/>
    <m/>
    <s v="Unknown"/>
    <m/>
    <m/>
    <m/>
    <m/>
    <m/>
    <m/>
    <m/>
    <m/>
    <m/>
    <m/>
    <m/>
    <m/>
    <m/>
    <m/>
    <m/>
    <m/>
    <m/>
    <m/>
    <m/>
    <m/>
    <m/>
    <m/>
    <m/>
    <m/>
    <m/>
    <m/>
    <m/>
    <m/>
    <m/>
    <m/>
    <m/>
    <m/>
    <m/>
    <m/>
    <m/>
    <m/>
    <m/>
    <m/>
    <m/>
    <m/>
    <m/>
    <m/>
    <m/>
    <m/>
    <m/>
    <m/>
    <m/>
    <m/>
    <m/>
    <m/>
    <m/>
    <m/>
    <m/>
    <m/>
    <m/>
    <m/>
    <m/>
    <m/>
    <m/>
    <m/>
    <m/>
    <m/>
    <m/>
    <m/>
    <m/>
    <m/>
    <m/>
    <m/>
    <m/>
    <m/>
    <m/>
    <m/>
    <m/>
    <m/>
    <m/>
    <m/>
    <m/>
    <m/>
    <m/>
    <m/>
    <m/>
    <m/>
    <m/>
    <m/>
    <m/>
    <m/>
    <m/>
    <m/>
    <m/>
    <m/>
    <m/>
    <m/>
    <m/>
    <m/>
    <m/>
    <m/>
    <m/>
    <m/>
    <m/>
    <m/>
    <m/>
    <m/>
    <m/>
    <m/>
    <m/>
    <m/>
  </r>
  <r>
    <s v="respondent.30"/>
    <x v="2"/>
    <n v="6"/>
    <s v="0"/>
    <s v="0"/>
    <s v="0"/>
    <s v="1"/>
    <s v="0"/>
    <s v="0"/>
    <s v="0"/>
    <s v="0"/>
    <m/>
    <s v="Administrator"/>
    <x v="3"/>
    <s v="Agronomist: Help local people to adapt to the development of oil palm which is environmentally safe."/>
    <s v="Cameroon"/>
    <s v="Indonesia, Colombia, Switzerland"/>
    <s v="Male"/>
    <x v="1"/>
    <s v="Agronomy"/>
    <s v="Administrator"/>
    <s v="South"/>
    <x v="0"/>
    <n v="1"/>
    <s v="Help the actors of the value chain of oil palm to adopt sustainable ways to cultivate oil palm"/>
    <s v="COPALCAM"/>
    <s v="Other"/>
    <n v="0"/>
    <n v="0"/>
    <n v="0"/>
    <n v="0"/>
    <n v="0"/>
    <n v="1"/>
    <s v="Agronomy"/>
    <n v="1"/>
    <s v="The large majority (&gt;75%) was transdisciplinary and a small minority (&lt;25%) interdisciplinary"/>
    <m/>
    <m/>
    <m/>
    <m/>
    <s v="Don't know"/>
    <s v="Don't know"/>
    <m/>
    <s v="Yes"/>
    <s v="Yes, very much so"/>
    <m/>
    <s v="Yes"/>
    <s v="Yes, very much so"/>
    <m/>
    <s v="Yes"/>
    <m/>
    <m/>
    <s v="Yes"/>
    <m/>
    <m/>
    <s v="Yes"/>
    <m/>
    <n v="6"/>
    <n v="6"/>
    <n v="4"/>
    <n v="5"/>
    <n v="3"/>
    <n v="6"/>
    <s v="Intercropping for smallholder in oil palm cultivation; Influence decision makers on the usefuillness of all the stakeholder of the entire value chain."/>
    <s v="Yes"/>
    <m/>
    <s v="Draw a game for the sensitization of the main actors involved in oil palm value chain"/>
    <s v="All project partners MSc and PhD students Non-academic partners Scientific partners"/>
    <s v="0"/>
    <s v="0"/>
    <s v="1"/>
    <s v="1"/>
    <s v="0"/>
    <s v="1"/>
    <s v="1"/>
    <s v="0"/>
    <s v="0"/>
    <s v="0"/>
    <m/>
    <s v="Yes, it has done so"/>
    <m/>
    <s v="Recognising the role of all the stakeholder"/>
    <n v="4"/>
    <s v="News articles, meetings, reports."/>
    <n v="4"/>
    <s v="News articles, meetings, reports."/>
    <n v="4"/>
    <s v="News articles, reports, meeting"/>
    <n v="4"/>
    <s v="Meeting, articles"/>
    <n v="4"/>
    <s v="Meeting"/>
    <n v="4"/>
    <s v="Meeting"/>
    <s v="Smallholders; Ministries; Agro-industries"/>
    <s v="We were also working with them before the project"/>
    <s v="Most"/>
    <s v="During the project development"/>
    <s v="The project provides research knowledge to stakeholders on a quarterly basis"/>
    <m/>
    <m/>
    <m/>
    <m/>
    <s v="Smallholders"/>
    <s v="&gt;10 years"/>
    <m/>
    <s v="Agro-industries"/>
    <s v="&gt;10 years"/>
    <m/>
    <s v="Ministries"/>
    <s v="&gt;10 years"/>
    <n v="4"/>
    <s v="Face-to-face meetings Workshops and field visits"/>
    <n v="1"/>
    <n v="0"/>
    <n v="0"/>
    <n v="0"/>
    <n v="0"/>
    <n v="0"/>
    <n v="1"/>
    <n v="0"/>
    <n v="0"/>
    <n v="0"/>
    <n v="0"/>
    <n v="0"/>
    <m/>
    <n v="2"/>
    <s v="Provide a copy of the peer-reviewed publication"/>
    <s v="1"/>
    <s v="0"/>
    <s v="0"/>
    <s v="Yes, they provide logistic support"/>
    <s v="1"/>
    <s v="0"/>
    <s v="0"/>
    <s v="0"/>
    <m/>
    <s v="Training workshops MSc students trained as part of the project work"/>
    <s v="1"/>
    <s v="0"/>
    <s v="0"/>
    <s v="0"/>
    <s v="0"/>
    <s v="1"/>
    <s v="0"/>
    <s v="0"/>
    <s v="yes we hope so"/>
    <s v="meetings and workshop"/>
    <s v="I don't know"/>
    <s v="Unknown"/>
    <s v="Lack of time Results/suggestions are not realistic, relevant or applicable in the local context"/>
    <s v="0"/>
    <s v="1"/>
    <s v="0"/>
    <s v="0"/>
    <s v="0"/>
    <s v="0"/>
    <s v="0"/>
    <s v="0"/>
    <s v="1"/>
    <s v="0"/>
    <m/>
    <m/>
    <m/>
    <m/>
    <m/>
    <m/>
    <m/>
    <m/>
    <m/>
    <m/>
    <m/>
    <m/>
    <m/>
    <m/>
    <m/>
    <m/>
    <m/>
    <s v="Lack of time"/>
    <s v="Cameroon"/>
    <s v="We were hoping to study the intercropping system in oil palm cultivation"/>
    <s v="Lack of time to conduct the whole study"/>
    <m/>
    <m/>
    <m/>
    <m/>
    <m/>
    <m/>
    <m/>
    <m/>
    <m/>
    <m/>
    <s v="Improved communication at all levels of utilisation Relevant stakeholders were involved in research Good links between researchers and practitioners Workshops"/>
    <n v="1"/>
    <n v="1"/>
    <n v="1"/>
    <n v="0"/>
    <n v="0"/>
    <n v="0"/>
    <n v="1"/>
    <n v="0"/>
    <n v="0"/>
    <s v="0"/>
    <m/>
    <s v="I don't have any idea"/>
    <s v="Yes"/>
    <s v="No"/>
    <s v="No"/>
    <s v="Decision makers"/>
    <m/>
    <m/>
    <m/>
    <m/>
    <m/>
    <m/>
    <m/>
    <m/>
    <m/>
    <m/>
    <m/>
    <m/>
    <m/>
    <m/>
    <m/>
    <m/>
    <m/>
    <m/>
    <m/>
    <m/>
    <m/>
    <m/>
    <m/>
    <m/>
    <m/>
    <m/>
    <m/>
    <m/>
    <m/>
    <m/>
    <m/>
    <m/>
    <m/>
    <m/>
    <m/>
    <m/>
    <m/>
    <m/>
    <m/>
    <m/>
    <m/>
    <m/>
    <n v="41403334"/>
    <s v="cd88644c-11bf-4908-80e0-c3216c604b11"/>
    <s v="2019-11-21T15:32:12"/>
    <m/>
    <n v="34"/>
  </r>
  <r>
    <s v="respondent.31"/>
    <x v="3"/>
    <n v="6"/>
    <s v="0"/>
    <s v="0"/>
    <s v="0"/>
    <s v="0"/>
    <s v="0"/>
    <s v="1"/>
    <s v="0"/>
    <s v="0"/>
    <m/>
    <s v="PhD student"/>
    <x v="0"/>
    <s v="Social learning in land management. I analyse how stakeholders learn from each other in a multistakeholder process (including distant stakeholders) of land management."/>
    <s v="Madagascar"/>
    <s v="Madagascar"/>
    <s v="Male"/>
    <x v="1"/>
    <s v="Social learning"/>
    <s v="PhD student"/>
    <s v="South"/>
    <x v="0"/>
    <n v="1"/>
    <s v="Devising and testing innovative strategies and institutional arrangements for securing ecosystem services flows and human well being within and between telecoupled landscapes"/>
    <s v="Aims are to facilitate multi-stakeholder negociations and learning, devise strategies for Socio-Ecological Systems planning and management and finally, monitor decision-making in terms of adaptive governance."/>
    <s v="Economy Ecology Social science Geography"/>
    <n v="1"/>
    <n v="1"/>
    <n v="1"/>
    <n v="1"/>
    <n v="0"/>
    <n v="0"/>
    <m/>
    <n v="4"/>
    <s v="Roughly half of the output is interdisciplinary and the other half transdisciplinary"/>
    <m/>
    <m/>
    <m/>
    <m/>
    <s v="Don't know"/>
    <s v="Don't know"/>
    <m/>
    <s v="Don't know"/>
    <s v="Don't know"/>
    <m/>
    <s v="Yes"/>
    <s v="Yes, very much so"/>
    <m/>
    <s v="Yes"/>
    <s v="Yes, very much so"/>
    <m/>
    <s v="No"/>
    <s v="Yes, very much so"/>
    <m/>
    <s v="Yes"/>
    <s v="Yes, very much so"/>
    <n v="3"/>
    <n v="3"/>
    <n v="3"/>
    <n v="5"/>
    <n v="4"/>
    <n v="6"/>
    <s v="The project aim to avail innovative strategies for change towards sustainability in a way that sustainable rural development and human well being are fostered through improved ecosystem stewardship that harness the opportunities of telecoupling, at a global scale to stakeholders of land governance"/>
    <s v="Yes"/>
    <m/>
    <s v="Organising workshops at national, subnational and local level, communicating via social networks, attending international conferences."/>
    <s v="The project leadership PIs All project partners MSc and PhD students You"/>
    <s v="1"/>
    <s v="1"/>
    <s v="1"/>
    <s v="1"/>
    <s v="1"/>
    <s v="0"/>
    <s v="0"/>
    <s v="0"/>
    <s v="0"/>
    <s v="0"/>
    <m/>
    <s v="Yes, but it has not achieved policy change yet"/>
    <s v="Produce and raise awareness of a larger audience via policy briefs of project activities (for Madagascar)"/>
    <m/>
    <n v="1"/>
    <s v="Twitter : @R4Dtelecoupling | Facebook : facebook.com/R4Dtelecoupling - facebook.com/R4DTelecouplingMada | web: telecoupling.unibe.ch"/>
    <n v="1"/>
    <s v="Twitter : @R4Dtelecoupling | Facebook : facebook.com/R4Dtelecoupling - facebook.com/R4DTelecouplingMada | web: telecoupling.unibe.ch"/>
    <n v="1"/>
    <s v="Twitter : @R4Dtelecoupling | Facebook : facebook.com/R4Dtelecoupling - facebook.com/R4DTelecouplingMada | web: telecoupling.unibe.ch"/>
    <n v="1"/>
    <s v="Twitter : @R4Dtelecoupling | Facebook : facebook.com/R4Dtelecoupling - facebook.com/R4DTelecouplingMada | web: telecoupling.unibe.ch"/>
    <n v="2"/>
    <s v="Twitter : @R4Dtelecoupling | Facebook : facebook.com/R4Dtelecoupling - facebook.com/R4DTelecouplingMada | web: telecoupling.unibe.ch"/>
    <n v="6"/>
    <s v="Twitter : @R4Dtelecoupling | Facebook : facebook.com/R4Dtelecoupling - facebook.com/R4DTelecouplingMada | web: telecoupling.unibe.ch"/>
    <s v="Stakeholders of land governance at global, national, subnational and local scale"/>
    <s v="Prior stakeholder listing and analysis"/>
    <s v="A few"/>
    <s v="In the first year of the project"/>
    <s v="The project provides research knowledge to stakeholders on a quarterly basis"/>
    <m/>
    <m/>
    <m/>
    <m/>
    <s v="CDE Centre for Development and Environment Bern"/>
    <s v="&gt;10 years"/>
    <m/>
    <s v="ETH  Zurich"/>
    <s v="5-10 years"/>
    <m/>
    <s v="Faculty of Forestry, National University of Laos"/>
    <s v="3-5 years"/>
    <n v="3"/>
    <s v="Face-to-face meetings Social media (for example Facebook, Twitter, Instagram, Whatsapp) Workshops and field visits Flyers or brochures Posters"/>
    <n v="1"/>
    <n v="0"/>
    <n v="1"/>
    <n v="0"/>
    <n v="0"/>
    <n v="0"/>
    <n v="1"/>
    <n v="0"/>
    <n v="1"/>
    <n v="1"/>
    <n v="0"/>
    <n v="0"/>
    <m/>
    <n v="5"/>
    <s v="Provide reviews or summaries of the scientific literature on the subject"/>
    <s v="0"/>
    <s v="0"/>
    <s v="1"/>
    <s v="No, they are not involved"/>
    <s v="0"/>
    <s v="0"/>
    <s v="1"/>
    <s v="0"/>
    <m/>
    <s v="Training workshops Internships PhD students trained as part of the project work"/>
    <s v="1"/>
    <s v="0"/>
    <s v="1"/>
    <s v="0"/>
    <s v="0"/>
    <s v="0"/>
    <s v="1"/>
    <s v="0"/>
    <s v="Regional stakeholders"/>
    <s v="The Video approach worked across the levels"/>
    <s v="no"/>
    <s v="No"/>
    <s v="Limited access to literature Reliance on other sources of information Lack of motivation"/>
    <s v="1"/>
    <s v="0"/>
    <s v="0"/>
    <s v="0"/>
    <s v="0"/>
    <s v="1"/>
    <s v="0"/>
    <s v="1"/>
    <s v="0"/>
    <s v="0"/>
    <m/>
    <m/>
    <m/>
    <m/>
    <m/>
    <m/>
    <m/>
    <m/>
    <m/>
    <m/>
    <m/>
    <m/>
    <m/>
    <m/>
    <m/>
    <m/>
    <m/>
    <s v="Limited access to literature"/>
    <s v="Madagascar"/>
    <m/>
    <m/>
    <m/>
    <s v="Lack of support, Limited access to literature"/>
    <s v="Madagascar"/>
    <m/>
    <m/>
    <m/>
    <s v="Lack of support and reliance on other source of informations"/>
    <s v="Madagascar"/>
    <m/>
    <m/>
    <s v="Improved communication at all levels of utilisation Relevant stakeholders were involved in research Targeted involvement of affected stakeholders in decisions and research design Demonstration trials Workshops More stakeholder interaction at higher level than the target (top-down)"/>
    <n v="1"/>
    <n v="1"/>
    <n v="0"/>
    <n v="1"/>
    <n v="0"/>
    <n v="1"/>
    <n v="1"/>
    <n v="0"/>
    <n v="1"/>
    <s v="0"/>
    <m/>
    <s v="None"/>
    <s v="Yes"/>
    <s v="No"/>
    <s v="No"/>
    <s v="Business Operators/Private sector ; Ministries of Trade, Ministry of land tenure, Ministry of Environment"/>
    <m/>
    <m/>
    <m/>
    <m/>
    <m/>
    <m/>
    <m/>
    <m/>
    <m/>
    <m/>
    <m/>
    <m/>
    <m/>
    <m/>
    <m/>
    <m/>
    <m/>
    <m/>
    <m/>
    <m/>
    <m/>
    <m/>
    <m/>
    <m/>
    <m/>
    <m/>
    <m/>
    <m/>
    <m/>
    <m/>
    <m/>
    <m/>
    <m/>
    <m/>
    <m/>
    <m/>
    <m/>
    <m/>
    <m/>
    <m/>
    <m/>
    <m/>
    <n v="41648354"/>
    <s v="d07c1338-34c4-4bde-82bd-91f572ff24bf"/>
    <s v="2019-11-25T11:16:23"/>
    <m/>
    <n v="35"/>
  </r>
  <r>
    <s v="respondent.32"/>
    <x v="3"/>
    <n v="6"/>
    <s v="1"/>
    <s v="1"/>
    <s v="0"/>
    <s v="0"/>
    <s v="0"/>
    <s v="1"/>
    <s v="0"/>
    <s v="0"/>
    <s v="Managing telecoupled landscapes for the sustainable provision of ecosystem services and poverty alleviation"/>
    <s v="Co PI"/>
    <x v="1"/>
    <s v="Forest Economist"/>
    <s v="Madagascar"/>
    <s v="Madagascar, Laos, Myanmar"/>
    <s v="Male"/>
    <x v="1"/>
    <s v="Forest economics"/>
    <s v="Co PI"/>
    <s v="South"/>
    <x v="0"/>
    <n v="1"/>
    <s v="Devising and testing innovative strategies and institutional arrangements for securing ecosystem service flows and human well-being within and between telecoupled landscapes."/>
    <m/>
    <s v="Economy Ecology Social science"/>
    <n v="1"/>
    <n v="1"/>
    <n v="1"/>
    <n v="0"/>
    <n v="0"/>
    <n v="0"/>
    <m/>
    <n v="3"/>
    <s v="The large majority (&gt;75%) was interdisciplinary and a small minority (&lt;25%) transdisciplinary"/>
    <m/>
    <m/>
    <m/>
    <m/>
    <s v="No"/>
    <s v="No"/>
    <m/>
    <s v="Yes"/>
    <s v="Yes, somewhat"/>
    <m/>
    <s v="Yes"/>
    <s v="Yes, somewhat"/>
    <m/>
    <s v="Yes"/>
    <s v="Yes, somewhat"/>
    <m/>
    <s v="Yes"/>
    <s v="Yes, somewhat"/>
    <m/>
    <s v="Yes"/>
    <s v="Yes, somewhat"/>
    <n v="1"/>
    <n v="1"/>
    <n v="3"/>
    <n v="4"/>
    <n v="5"/>
    <n v="6"/>
    <s v="Economic and social information at national, sub national and local level to farmers and other stakeholders concerned"/>
    <s v="Yes"/>
    <m/>
    <s v="Papers, policy brief, restitution meeting, video,"/>
    <s v="The project leadership PIs All project partners MSc and PhD students You Non-academic partners Scientific partners"/>
    <s v="1"/>
    <s v="1"/>
    <s v="1"/>
    <s v="1"/>
    <s v="1"/>
    <s v="1"/>
    <s v="1"/>
    <s v="0"/>
    <s v="0"/>
    <s v="0"/>
    <m/>
    <s v="Yes, but it has not achieved policy change yet"/>
    <s v="develop more pragmatic recommendations and lobby more"/>
    <m/>
    <n v="1"/>
    <s v="International Meeting and workshop, news articles"/>
    <n v="1"/>
    <s v="International Meeting and workshop, news articles"/>
    <n v="1"/>
    <s v="International Meetings and workshop, News articles"/>
    <n v="2"/>
    <s v="Restitution meeting, policy brief"/>
    <n v="4"/>
    <s v="Reports, meetings, policy brief"/>
    <n v="6"/>
    <s v="PACT activities (Video and farmer trainings)"/>
    <s v="Farmers and technical agent at sub national and local level"/>
    <s v="There was a specific study of the relevance of the stakeholder in decision making"/>
    <s v="Most"/>
    <s v="In the first year of the project"/>
    <s v="The project provides research knowledge to stakeholders on a quarterly basis"/>
    <m/>
    <m/>
    <m/>
    <m/>
    <s v="Conservation NGO"/>
    <s v="5-10 years"/>
    <m/>
    <s v="Government organizations (sub national level)"/>
    <s v="&gt;10 years"/>
    <m/>
    <s v="University and research institutions"/>
    <s v="&gt;10 years"/>
    <n v="3.7"/>
    <s v="Face-to-face meetings Partnership Workshops and field visits Peer-reviewed publications Flyers or brochures Posters"/>
    <n v="1"/>
    <n v="1"/>
    <n v="0"/>
    <n v="0"/>
    <n v="0"/>
    <n v="0"/>
    <n v="1"/>
    <n v="1"/>
    <n v="1"/>
    <n v="1"/>
    <n v="0"/>
    <n v="0"/>
    <m/>
    <n v="6"/>
    <s v="Provide a copy of the peer-reviewed publication"/>
    <s v="1"/>
    <s v="0"/>
    <s v="0"/>
    <s v="Yes, they provide logistic support Yes, they assist in data collection They are involved in the research, but in another way than described above"/>
    <s v="1"/>
    <s v="1"/>
    <s v="0"/>
    <s v="1"/>
    <s v="participatory mapping, Integrative Network, interviews"/>
    <s v="PhD students trained as part of the project work"/>
    <s v="0"/>
    <s v="0"/>
    <s v="0"/>
    <s v="0"/>
    <s v="0"/>
    <s v="0"/>
    <s v="1"/>
    <s v="0"/>
    <s v="Conservation NGO, University and research organizations"/>
    <s v="Meeting restitution and discussion"/>
    <s v="Never"/>
    <s v="No"/>
    <s v="Limited access to literature Lack of time Failure to understand the language or the statistics Research is perceived to be irrelevant, unhelpful or too theoretical Results/suggestions are not realistic, relevant or applicable in the local context"/>
    <s v="1"/>
    <s v="1"/>
    <s v="0"/>
    <s v="1"/>
    <s v="0"/>
    <s v="0"/>
    <s v="1"/>
    <s v="0"/>
    <s v="1"/>
    <s v="0"/>
    <m/>
    <m/>
    <m/>
    <m/>
    <m/>
    <m/>
    <m/>
    <m/>
    <m/>
    <m/>
    <m/>
    <m/>
    <m/>
    <m/>
    <m/>
    <m/>
    <m/>
    <s v="Lack of time"/>
    <m/>
    <m/>
    <m/>
    <m/>
    <s v="limited access to literature"/>
    <m/>
    <m/>
    <m/>
    <m/>
    <s v="result/suggestion are not realistic,relevant or applicable in the local context"/>
    <s v="all part of the country"/>
    <s v="Transforming knowledge to action"/>
    <m/>
    <s v="Improved communication at all levels of utilisation Relevant stakeholders were involved in research Good links between researchers and practitioners Workshops Public information meetings More stakeholder interaction at higher level than the target (top-down)"/>
    <n v="1"/>
    <n v="1"/>
    <n v="1"/>
    <n v="0"/>
    <n v="0"/>
    <n v="0"/>
    <n v="1"/>
    <n v="1"/>
    <n v="1"/>
    <s v="0"/>
    <m/>
    <s v="Writing knowledge/information because most of the stakeholders are not used to referring to written support"/>
    <s v="Yes"/>
    <s v="No but the research carried out suggested to develop more information / knowledge that uses audio visual"/>
    <s v="No"/>
    <s v="economic operators"/>
    <m/>
    <m/>
    <m/>
    <m/>
    <m/>
    <m/>
    <m/>
    <m/>
    <m/>
    <m/>
    <m/>
    <m/>
    <m/>
    <m/>
    <m/>
    <m/>
    <m/>
    <m/>
    <m/>
    <m/>
    <m/>
    <m/>
    <m/>
    <m/>
    <m/>
    <m/>
    <m/>
    <m/>
    <m/>
    <m/>
    <m/>
    <m/>
    <m/>
    <m/>
    <m/>
    <m/>
    <m/>
    <m/>
    <m/>
    <m/>
    <m/>
    <m/>
    <n v="41934845"/>
    <s v="4b6121d4-6bda-48b5-9ddb-7712e9762008"/>
    <s v="2019-11-28T17:20:21"/>
    <m/>
    <n v="36"/>
  </r>
  <r>
    <s v="respondent.33"/>
    <x v="2"/>
    <n v="6"/>
    <s v="0"/>
    <s v="0"/>
    <s v="0"/>
    <s v="1"/>
    <s v="0"/>
    <s v="0"/>
    <s v="0"/>
    <s v="0"/>
    <m/>
    <s v="Scientist and project coordinator"/>
    <x v="1"/>
    <s v="I'm a policy analyst"/>
    <s v="Indonesia"/>
    <s v="Indonesia"/>
    <s v="Male"/>
    <x v="1"/>
    <s v="Policy analist"/>
    <s v="Scientist"/>
    <s v="South"/>
    <x v="0"/>
    <n v="1"/>
    <s v="To improve the governance of palm oil plantation landscapes across the tropics"/>
    <m/>
    <s v="Social science"/>
    <n v="0"/>
    <n v="0"/>
    <n v="1"/>
    <n v="0"/>
    <n v="0"/>
    <n v="0"/>
    <m/>
    <n v="1"/>
    <s v="The majority was transdisciplinary and the minority interdisciplinary"/>
    <m/>
    <m/>
    <m/>
    <m/>
    <s v="No"/>
    <s v="Yes, somewhat"/>
    <m/>
    <s v="No"/>
    <s v="Yes, somewhat"/>
    <m/>
    <s v="No"/>
    <s v="Yes, somewhat"/>
    <m/>
    <s v="Yes"/>
    <s v="Yes, somewhat"/>
    <m/>
    <s v="Yes"/>
    <s v="Yes, somewhat"/>
    <m/>
    <s v="Yes"/>
    <s v="Yes, somewhat"/>
    <n v="2"/>
    <n v="2"/>
    <n v="2"/>
    <n v="4"/>
    <n v="4"/>
    <n v="5"/>
    <s v="Ecological and social impact and use of participatory tool to understand the system and engage various stakeholders with different interests in dialogue, at national and sub national scale"/>
    <s v="Partially"/>
    <s v="There is still resistance among decision makers to accept inputs from external or scientific communities; a lot of actors involved in affecting targeted policy process  and complexities around decision making structure have caused our research knowledge to be of less use, and made us difficult to trace our scientific contribution"/>
    <s v="More interactions and engagement with intended stakeholders, decision makers. We also make most of the existing stakeholder platforms to advance our science"/>
    <s v="All project partners MSc and PhD students You"/>
    <s v="0"/>
    <s v="0"/>
    <s v="1"/>
    <s v="1"/>
    <s v="1"/>
    <s v="0"/>
    <s v="0"/>
    <s v="0"/>
    <s v="0"/>
    <s v="0"/>
    <m/>
    <s v="Yes, but it has not achieved policy change yet"/>
    <s v="Need to better format key messages and knowledge in a easily digested manner by targeted decision makers; Identify the most key influencing institutions and individuals and get them involved in formulating the recommended options; need to engage more targeted audience or decision makers not only in the dissemination process but a bit early during the design and data collection/analysis"/>
    <m/>
    <n v="2"/>
    <s v="The most likely evidence is citation, meeting invitation and blogs"/>
    <n v="2"/>
    <s v="The most likely evidence is citation, meeting invitation and blogs"/>
    <n v="2"/>
    <s v="same above"/>
    <n v="3"/>
    <s v="Reports, meeting invitations, articles, blogs"/>
    <n v="4"/>
    <s v="citations, reports, meeting invitations, blogs, video"/>
    <n v="4"/>
    <s v="Citations, reports, meeting invitations, articles or newspaper, video"/>
    <s v="Ministry of Agriculture at national level; Plantation Offices, company and smallholder associations, NGOs"/>
    <s v="stakeholder mapping and network analysis"/>
    <s v="Most"/>
    <s v="In the first half year of the project"/>
    <s v="The project provides research knowledge to stakeholders irregularly, but more than once since the project started"/>
    <m/>
    <m/>
    <m/>
    <m/>
    <s v="Provincial Plantation Offices"/>
    <s v="5-10 years"/>
    <m/>
    <s v="Plantation Directorate General, Ministry of Agriculture"/>
    <s v="3-5 years"/>
    <m/>
    <s v="District Plantation Offices"/>
    <s v="5-10 years"/>
    <n v="2.7"/>
    <s v="Face-to-face meetings Workshops and field visits Flyers or brochures SMS"/>
    <n v="1"/>
    <n v="0"/>
    <n v="0"/>
    <n v="0"/>
    <n v="0"/>
    <n v="0"/>
    <n v="1"/>
    <n v="0"/>
    <n v="1"/>
    <n v="0"/>
    <n v="1"/>
    <n v="0"/>
    <m/>
    <n v="4"/>
    <s v="Provide non-expert interpretations of the results of your own research Provide reviews or summaries of the scientific literature on the subject"/>
    <s v="0"/>
    <s v="1"/>
    <s v="1"/>
    <s v="They are involved in the research, but in another way than described above"/>
    <s v="0"/>
    <s v="0"/>
    <s v="0"/>
    <s v="1"/>
    <s v="Facilitate stakeholders to gather through an existing platform; stakeholders made themselves available during role-playing game sessions and interviews and focus group discussions and workshops"/>
    <s v="Training workshops (Public) lectures PhD students trained as part of the project work"/>
    <s v="1"/>
    <s v="0"/>
    <s v="0"/>
    <s v="1"/>
    <s v="0"/>
    <s v="0"/>
    <s v="1"/>
    <s v="0"/>
    <s v="Close, face-to-face meeting, and stakeholder consultations/workshops"/>
    <s v="We engage ourselves in a small team tasked with providing input to ongoing development of policies; more interactions with intended audience or decision maker; individual approaches with champion within particular institutions"/>
    <s v="We have ever provided financial incentives but not regularly and not to compensate their time (not honorarium), but to cover for instance their travel cost to the meeting. The incentives are not the one which motivated them to take part in meetings or workshop. It depends on who are the stakeholders, and who may have interest in the meeting, whether the project or stakeholders. If the knowledge we share is something new and attractive to them, stakeholder will readily attend our invitation."/>
    <s v="Yes"/>
    <s v="Lack of time Research is perceived to be irrelevant, unhelpful or too theoretical Lack of motivation Results/suggestions are not realistic, relevant or applicable in the local context"/>
    <s v="0"/>
    <s v="1"/>
    <s v="0"/>
    <s v="0"/>
    <s v="0"/>
    <s v="0"/>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Other"/>
    <n v="1"/>
    <n v="1"/>
    <n v="1"/>
    <n v="1"/>
    <n v="1"/>
    <n v="0"/>
    <n v="0"/>
    <n v="0"/>
    <n v="0"/>
    <s v="1"/>
    <s v="We should adopt co-creation of knowledge from the early phase of the project"/>
    <s v="Presentation on key messages, workshops"/>
    <s v="Yes"/>
    <s v="while it is still to early to see changes, there is potential increase in the use of knowledge, once we adopt a better strategy"/>
    <s v="No"/>
    <s v="Ministry officials at national level"/>
    <m/>
    <m/>
    <m/>
    <m/>
    <m/>
    <m/>
    <m/>
    <m/>
    <m/>
    <m/>
    <m/>
    <m/>
    <m/>
    <m/>
    <m/>
    <m/>
    <m/>
    <m/>
    <m/>
    <m/>
    <m/>
    <m/>
    <m/>
    <m/>
    <m/>
    <m/>
    <m/>
    <m/>
    <m/>
    <m/>
    <m/>
    <m/>
    <m/>
    <m/>
    <m/>
    <m/>
    <m/>
    <m/>
    <m/>
    <m/>
    <m/>
    <m/>
    <n v="42051087"/>
    <s v="50fbcfe6-1c9c-4597-a44e-d283f3491f1c"/>
    <s v="2019-11-30T12:13:56"/>
    <m/>
    <n v="37"/>
  </r>
  <r>
    <s v="respondent.1"/>
    <x v="0"/>
    <n v="6"/>
    <s v="0"/>
    <s v="0"/>
    <s v="0"/>
    <s v="0"/>
    <s v="0"/>
    <s v="0"/>
    <s v="0"/>
    <s v="1"/>
    <m/>
    <s v="PhD student"/>
    <x v="0"/>
    <s v="Ecologist, invasion scientist"/>
    <s v="Germany"/>
    <s v="Switzerland, Ethiopia, Kenya, Tanzania"/>
    <s v="Male"/>
    <x v="0"/>
    <s v="Ecology"/>
    <s v="PhD student"/>
    <s v="North"/>
    <x v="1"/>
    <n v="2"/>
    <s v="Understanding invasion impacts of woody alien species and developing sustainable management options to mitigate negative impacts."/>
    <m/>
    <s v="Economy Ecology Social science Geography"/>
    <n v="1"/>
    <n v="1"/>
    <n v="1"/>
    <n v="1"/>
    <n v="0"/>
    <n v="0"/>
    <m/>
    <n v="4"/>
    <s v="Roughly half of the output is interdisciplinary and the other half transdisciplinary"/>
    <m/>
    <m/>
    <m/>
    <m/>
    <s v="Yes"/>
    <s v="Yes, very much so"/>
    <m/>
    <s v="Yes"/>
    <s v="Yes, very much so"/>
    <m/>
    <s v="Yes"/>
    <s v="Yes, somewhat"/>
    <m/>
    <s v="Yes"/>
    <s v="Yes, somewhat"/>
    <m/>
    <s v="Yes"/>
    <s v="Yes, very much so"/>
    <m/>
    <s v="Don't know"/>
    <s v="Don't know"/>
    <n v="5"/>
    <n v="2"/>
    <n v="5"/>
    <n v="5"/>
    <n v="5"/>
    <n v="6"/>
    <s v="Strategies to mitigate invasion impacts and development of sustainable management options"/>
    <s v="Yes"/>
    <m/>
    <s v="-"/>
    <s v="The project leadership All project partners Non-academic partners Scientific partners"/>
    <s v="1"/>
    <s v="0"/>
    <s v="1"/>
    <s v="0"/>
    <s v="0"/>
    <s v="1"/>
    <s v="1"/>
    <s v="0"/>
    <s v="0"/>
    <s v="0"/>
    <m/>
    <s v="Yes, but it has not achieved policy change yet"/>
    <s v="This is mostly a time issue, as it is too early to see how and whether policy will be influenced, though the intentions are there."/>
    <m/>
    <n v="2"/>
    <s v="The project outputs are too new to see further use than just cognition at a regional scale."/>
    <n v="2"/>
    <s v="The project outputs are too new to see further use than just cognition at a global scale."/>
    <n v="2"/>
    <s v="The project outputs are too new to see further use than just cognition at a regional scale."/>
    <n v="4"/>
    <s v="Team members have been part in developing national strategies for invasive species in the respective study countries, it is too early to see practical results"/>
    <n v="4"/>
    <s v="Team members have been part in developing national strategies for invasive species in the respective study countries, it is too early to see practical results"/>
    <n v="6"/>
    <s v="Sustainable Land Management practices chosen by stakeholders, based on project knowledge are now being tested in the field."/>
    <s v="Governments at different scales, GO's, NGO's, research institutes, local inhabitants of different backgrounds"/>
    <s v="I do not know"/>
    <s v="Don't know"/>
    <s v="In the first three years of the project"/>
    <s v="The project provides research knowledge to stakeholders irregularly, but more than once since the project started"/>
    <m/>
    <m/>
    <m/>
    <m/>
    <s v="I do not know"/>
    <s v="1-2 years"/>
    <m/>
    <s v="I do not know"/>
    <s v="1-2 years"/>
    <m/>
    <s v="I do not know"/>
    <s v="1-2 years"/>
    <n v="0"/>
    <s v="Face-to-face meetings Social media (for example Facebook, Twitter, Instagram, Whatsapp) TV Radio Newspaper Workshops and field visits Peer-reviewed publications Flyers or brochures Posters"/>
    <n v="1"/>
    <n v="0"/>
    <n v="1"/>
    <n v="1"/>
    <n v="1"/>
    <n v="1"/>
    <n v="1"/>
    <n v="1"/>
    <n v="1"/>
    <n v="1"/>
    <n v="0"/>
    <n v="0"/>
    <m/>
    <n v="9"/>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I do not know"/>
    <s v="-"/>
    <s v="-"/>
    <s v="Unknown"/>
    <s v="Limited access to literature Lack of time Lack of financial incentives"/>
    <s v="1"/>
    <s v="1"/>
    <s v="0"/>
    <s v="0"/>
    <s v="1"/>
    <s v="0"/>
    <s v="0"/>
    <s v="0"/>
    <s v="0"/>
    <s v="0"/>
    <m/>
    <m/>
    <m/>
    <m/>
    <m/>
    <m/>
    <m/>
    <m/>
    <m/>
    <m/>
    <m/>
    <m/>
    <m/>
    <m/>
    <m/>
    <m/>
    <m/>
    <m/>
    <m/>
    <m/>
    <m/>
    <m/>
    <m/>
    <m/>
    <m/>
    <m/>
    <m/>
    <m/>
    <m/>
    <m/>
    <m/>
    <s v="Improved communication at all levels of utilisation Identification of champions Demonstration trials Workshops Public information meetings"/>
    <s v="1"/>
    <s v="0"/>
    <s v="0"/>
    <s v="0"/>
    <s v="1"/>
    <s v="1"/>
    <s v="1"/>
    <s v="1"/>
    <s v="0"/>
    <s v="0"/>
    <m/>
    <s v="-"/>
    <s v="Don't know"/>
    <s v="-"/>
    <s v="No"/>
    <s v="I do not know"/>
    <m/>
    <m/>
    <m/>
    <m/>
    <m/>
    <m/>
    <m/>
    <m/>
    <m/>
    <m/>
    <m/>
    <m/>
    <m/>
    <m/>
    <m/>
    <m/>
    <m/>
    <m/>
    <m/>
    <m/>
    <m/>
    <m/>
    <m/>
    <m/>
    <m/>
    <m/>
    <m/>
    <m/>
    <m/>
    <m/>
    <m/>
    <m/>
    <m/>
    <m/>
    <m/>
    <m/>
    <m/>
    <m/>
    <m/>
    <m/>
    <m/>
    <m/>
    <n v="38120301"/>
    <s v="cdc9d536-d17a-4053-ab16-90a68a81905b"/>
    <s v="2019-10-03T13:46:05"/>
    <m/>
    <n v="5"/>
  </r>
  <r>
    <s v="respondent.2"/>
    <x v="0"/>
    <n v="6"/>
    <s v="0"/>
    <s v="0"/>
    <s v="0"/>
    <s v="0"/>
    <s v="0"/>
    <s v="0"/>
    <s v="0"/>
    <s v="1"/>
    <m/>
    <s v="Grantee"/>
    <x v="1"/>
    <s v="I am an applied ecologist working in terrestrial ecosystems in Africa. My fields of expertise are fire ecology, and biological invasions."/>
    <s v="South Africa"/>
    <s v="Tanzania, Kenya, Ethiopia, South Africa"/>
    <s v="Male"/>
    <x v="1"/>
    <s v="Ecology"/>
    <s v="Grantee"/>
    <s v="South"/>
    <x v="1"/>
    <n v="2"/>
    <s v="To assess and mitigate the negative impacts of invasive alien trees and shrubs on ecosystem services and rural livelihoods in East Africa"/>
    <s v="Examining the role of genetics and hybridization on the invasiveness of species, and the implications of these findings for management; assessing the effectiveness of mechanical and chemical clearing on the extent of invasions over a large area"/>
    <s v="Ecology"/>
    <n v="0"/>
    <n v="1"/>
    <n v="0"/>
    <n v="0"/>
    <n v="0"/>
    <n v="0"/>
    <m/>
    <n v="1"/>
    <s v="Roughly half of the output is interdisciplinary and the other half transdisciplinary"/>
    <m/>
    <m/>
    <m/>
    <m/>
    <s v="Yes"/>
    <s v="Yes, very much so"/>
    <m/>
    <s v="Yes"/>
    <s v="Yes, very much so"/>
    <m/>
    <s v="Yes"/>
    <s v="Yes, somewhat"/>
    <m/>
    <s v="Yes"/>
    <s v="Yes, very much so"/>
    <m/>
    <s v="Yes"/>
    <s v="Yes, very much so"/>
    <m/>
    <s v="Don't know"/>
    <s v="Don't know"/>
    <n v="2"/>
    <n v="2"/>
    <n v="2"/>
    <n v="1"/>
    <n v="1"/>
    <n v="1"/>
    <s v="The outputs are aimed at (1) local communities, to improve on-the-ground management; (2) national and local governments, to improve policy; and (3) internationally, for inter-government approaches"/>
    <s v="Partially"/>
    <s v="The project is not finished yet. Transfer of knowledge is planned for the next phase"/>
    <s v="Engagement with local communities, government, and research groups; formulation of local implementation groups and demonstration plots"/>
    <s v="The project leadership PIs Scientific partners One project participant is in charge of social media and website updates"/>
    <s v="1"/>
    <s v="1"/>
    <s v="0"/>
    <s v="0"/>
    <s v="0"/>
    <s v="0"/>
    <s v="1"/>
    <s v="0"/>
    <s v="1"/>
    <s v="0"/>
    <m/>
    <s v="Yes, but it has not achieved policy change yet"/>
    <s v="Clear demonstration of impacts, and likely outcomes of different policy options"/>
    <m/>
    <n v="2"/>
    <s v="Published scientific papers and theses"/>
    <n v="2"/>
    <s v="Published scientific papers and theses"/>
    <n v="2"/>
    <s v="Published scientific papers and theses"/>
    <n v="2"/>
    <s v="I don't have this information"/>
    <n v="2"/>
    <s v="I don't have this information"/>
    <n v="1"/>
    <s v="I don't have this information"/>
    <s v="Local communities or villages; NGOs; local and national government"/>
    <s v="The project team includes academics and government and NGO researchers from the target countries. These were consulted to identify the relevant links to local and national government, as well as to affected communities"/>
    <s v="Roughly half"/>
    <s v="After funding was confirmed, but prior to the first meeting"/>
    <s v="The project provides research knowledge to stakeholders irregularly, but more than once since the project started"/>
    <m/>
    <m/>
    <m/>
    <m/>
    <s v="CABI Nairobi"/>
    <s v="3-5 years"/>
    <m/>
    <s v="Stellenbosch University"/>
    <s v="&gt;10 years"/>
    <m/>
    <s v="Working for Water"/>
    <s v="&gt;10 years"/>
    <n v="3.3"/>
    <s v="Face-to-face meetings Social media (for example Facebook, Twitter, Instagram, Whatsapp) Workshops and field visits Peer-reviewed publications Flyers or brochures"/>
    <n v="1"/>
    <n v="0"/>
    <n v="1"/>
    <n v="0"/>
    <n v="0"/>
    <n v="0"/>
    <n v="1"/>
    <n v="1"/>
    <n v="1"/>
    <n v="0"/>
    <n v="0"/>
    <n v="0"/>
    <m/>
    <n v="5"/>
    <s v="Provide a copy of the peer-reviewed publication Provide non-expert interpretations of the results of your own research"/>
    <s v="1"/>
    <s v="1"/>
    <s v="0"/>
    <s v="Yes, they provide logistic support Yes, they assist in data collection"/>
    <s v="1"/>
    <s v="1"/>
    <s v="0"/>
    <s v="0"/>
    <m/>
    <s v="Training workshops (Public) lectures MSc students trained as part of the project work PhD students trained as part of the project work"/>
    <s v="1"/>
    <s v="0"/>
    <s v="0"/>
    <s v="1"/>
    <s v="0"/>
    <s v="1"/>
    <s v="1"/>
    <s v="0"/>
    <s v="Significant local capacity has been build through the training of local people to MSc and PhD level; Demonstration plots have been set up to show how invasions can be managed, for the benefit of local communities"/>
    <s v="Local training workshops, and demonstration plots"/>
    <s v="Yes, costs are covered, but not excessively. It is a reality that many intended target people will not attend if no funding is supplued."/>
    <s v="Yes"/>
    <s v="Failure to understand the language or the statistics Lack of financial incentives Research is perceived to be irrelevant, unhelpful or too theoretical"/>
    <s v="0"/>
    <s v="0"/>
    <s v="0"/>
    <s v="1"/>
    <s v="1"/>
    <s v="0"/>
    <s v="1"/>
    <s v="0"/>
    <s v="0"/>
    <s v="0"/>
    <m/>
    <m/>
    <m/>
    <m/>
    <m/>
    <m/>
    <m/>
    <s v="Language"/>
    <s v="All non-English-speaking countries"/>
    <s v="None"/>
    <s v="No, but it is logical"/>
    <m/>
    <s v="Differences in policy approaches to the problem"/>
    <s v="Kenya, Tanzania, Ethiopia"/>
    <s v="None yet"/>
    <s v="Biological control options often percieved as unsafe"/>
    <m/>
    <s v="Conflict over different management approches"/>
    <s v="Kenya"/>
    <m/>
    <m/>
    <m/>
    <m/>
    <m/>
    <m/>
    <m/>
    <m/>
    <s v="Lack of time and funding"/>
    <s v="Kenya, Tanzania, Ethiopia"/>
    <s v="Provision of Aid money is often short-term and cannot be sustained"/>
    <s v="Prosopis introduced as a fodder plant but now does more harm than good"/>
    <s v="Good links between researchers and practitioners Targeted involvement of affected stakeholders in decisions and research design Demonstration trials Workshops"/>
    <s v="0"/>
    <s v="0"/>
    <s v="1"/>
    <s v="1"/>
    <s v="0"/>
    <s v="1"/>
    <s v="1"/>
    <s v="0"/>
    <s v="0"/>
    <s v="0"/>
    <m/>
    <s v="Too early to tell"/>
    <s v="Don't know"/>
    <s v="It has not changed"/>
    <s v="No"/>
    <s v="Because invasive species can often produce perceived benefits (e.g. fodder, wood, carbon sequestration) they are promoted by narrowly-focussed &quot;aid&quot; agencies. We need to find commn ground here if the problems are to be effectively addressed"/>
    <m/>
    <m/>
    <m/>
    <m/>
    <m/>
    <m/>
    <m/>
    <m/>
    <m/>
    <m/>
    <m/>
    <m/>
    <m/>
    <m/>
    <m/>
    <m/>
    <m/>
    <m/>
    <m/>
    <m/>
    <m/>
    <m/>
    <m/>
    <m/>
    <m/>
    <m/>
    <m/>
    <m/>
    <m/>
    <m/>
    <m/>
    <m/>
    <m/>
    <m/>
    <m/>
    <m/>
    <m/>
    <m/>
    <m/>
    <m/>
    <m/>
    <m/>
    <n v="38297784"/>
    <s v="f11fa934-2f50-4efc-b04d-44356a2d744e"/>
    <s v="2019-10-07T10:07:09"/>
    <m/>
    <n v="6"/>
  </r>
  <r>
    <s v="respondent.3"/>
    <x v="1"/>
    <n v="3"/>
    <s v="0"/>
    <s v="0"/>
    <s v="1"/>
    <s v="0"/>
    <s v="0"/>
    <s v="0"/>
    <s v="0"/>
    <s v="0"/>
    <m/>
    <s v="PI"/>
    <x v="2"/>
    <s v="geography"/>
    <s v="switzerland"/>
    <s v="Vietnam"/>
    <s v="Male"/>
    <x v="1"/>
    <s v="Geography"/>
    <s v="PI"/>
    <s v="North"/>
    <x v="1"/>
    <n v="2"/>
    <s v="To assess the nature of a forest transition (turnaround from deforestation to afforestation) in Vietnam with a view to influencing more sustainable forest dynamics (both in terms of nature and people)"/>
    <s v="Whole project"/>
    <s v="Ecology Social science Geography"/>
    <n v="0"/>
    <n v="1"/>
    <n v="1"/>
    <n v="1"/>
    <n v="0"/>
    <n v="0"/>
    <m/>
    <n v="3"/>
    <s v="The large majority (&gt;75%) was interdisciplinary and a small minority (&lt;25%) transdisciplinary"/>
    <m/>
    <m/>
    <m/>
    <m/>
    <s v="Yes"/>
    <s v="Yes, somewhat"/>
    <m/>
    <s v="Yes"/>
    <s v="Yes, somewhat"/>
    <m/>
    <s v="Yes"/>
    <s v="Yes, somewhat"/>
    <m/>
    <s v="Yes"/>
    <s v="Yes, somewhat"/>
    <m/>
    <s v="Yes"/>
    <s v="Yes, somewhat"/>
    <m/>
    <s v="Don't know"/>
    <m/>
    <n v="3"/>
    <n v="3"/>
    <n v="3"/>
    <n v="5"/>
    <n v="5"/>
    <n v="6"/>
    <s v="Specific understanding of links of forest dynamics to biodiversity and ecosystem services; knowledge of social dynamics (institutions, policies, practices) influencing forest dynamics"/>
    <s v="No"/>
    <m/>
    <s v="to date video and photo outputs and participation in local and national workshops"/>
    <s v="The project leadership PIs All project partners MSc and PhD students You Scientific partners One project participant is in charge of social media and website updates"/>
    <s v="1"/>
    <s v="1"/>
    <s v="1"/>
    <s v="1"/>
    <s v="1"/>
    <s v="0"/>
    <s v="1"/>
    <s v="0"/>
    <s v="1"/>
    <s v="0"/>
    <m/>
    <s v="Yes, but it has not achieved policy change yet"/>
    <s v="first we have to get research results"/>
    <m/>
    <n v="1"/>
    <s v="same"/>
    <n v="1"/>
    <s v="too early!"/>
    <n v="1"/>
    <s v="same"/>
    <n v="2"/>
    <s v="need to ask my partners in the partner institutions"/>
    <n v="2"/>
    <s v="ditto"/>
    <n v="2"/>
    <s v="ditto"/>
    <s v="forestry professionals (university, forestry companies, state forest management boards, protected areas); government officials (local, regional, eventually national); local people..."/>
    <s v="largely the role of our local partners"/>
    <s v="Roughly half"/>
    <s v="In the first half year of the project"/>
    <s v="The project has never provided research knowledge to stakeholders "/>
    <m/>
    <m/>
    <m/>
    <m/>
    <s v="HUAF"/>
    <s v="1-2 years"/>
    <m/>
    <s v="CORENARM/IREN"/>
    <s v="1-2 years"/>
    <m/>
    <s v="this field is required"/>
    <s v="1-2 years"/>
    <n v="1"/>
    <s v="Face-to-face meetings Workshops and field visits"/>
    <n v="1"/>
    <n v="0"/>
    <n v="0"/>
    <n v="0"/>
    <n v="0"/>
    <n v="0"/>
    <n v="1"/>
    <n v="0"/>
    <n v="0"/>
    <n v="0"/>
    <n v="0"/>
    <n v="0"/>
    <m/>
    <n v="2"/>
    <s v="Provide non-expert interpretations of the results of your own research"/>
    <s v="0"/>
    <s v="1"/>
    <s v="0"/>
    <s v="No, they are not involved"/>
    <s v="0"/>
    <s v="0"/>
    <s v="1"/>
    <s v="0"/>
    <m/>
    <s v="Training workshops MSc students trained as part of the project work PhD students trained as part of the project work"/>
    <s v="1"/>
    <s v="0"/>
    <s v="0"/>
    <s v="0"/>
    <s v="0"/>
    <s v="1"/>
    <s v="1"/>
    <s v="0"/>
    <s v="hopefully via regional and national policymakers"/>
    <s v="working with partners within our project who have long-term experience and personal connections in the research-policy interface"/>
    <s v="costs for attending meetings are often covered (transport/food)"/>
    <s v="Yes"/>
    <s v="Other"/>
    <s v="0"/>
    <s v="0"/>
    <s v="0"/>
    <s v="0"/>
    <s v="0"/>
    <s v="0"/>
    <s v="0"/>
    <s v="0"/>
    <s v="0"/>
    <s v="1"/>
    <s v="don't know yet"/>
    <m/>
    <m/>
    <m/>
    <m/>
    <m/>
    <m/>
    <m/>
    <m/>
    <m/>
    <m/>
    <m/>
    <m/>
    <m/>
    <m/>
    <m/>
    <m/>
    <m/>
    <m/>
    <m/>
    <m/>
    <m/>
    <m/>
    <m/>
    <m/>
    <m/>
    <m/>
    <m/>
    <m/>
    <m/>
    <m/>
    <s v="Other"/>
    <s v="0"/>
    <s v="0"/>
    <s v="0"/>
    <s v="0"/>
    <s v="0"/>
    <s v="0"/>
    <s v="0"/>
    <s v="0"/>
    <s v="0"/>
    <s v="1"/>
    <s v="too early"/>
    <s v="'results' workshops too early in the process"/>
    <s v="Don't know"/>
    <s v="still too early"/>
    <s v="No"/>
    <s v="still too early"/>
    <m/>
    <m/>
    <m/>
    <m/>
    <m/>
    <m/>
    <m/>
    <m/>
    <m/>
    <m/>
    <m/>
    <m/>
    <m/>
    <m/>
    <m/>
    <m/>
    <m/>
    <m/>
    <m/>
    <m/>
    <m/>
    <m/>
    <m/>
    <m/>
    <m/>
    <m/>
    <m/>
    <m/>
    <m/>
    <m/>
    <m/>
    <m/>
    <m/>
    <m/>
    <m/>
    <m/>
    <m/>
    <m/>
    <m/>
    <m/>
    <m/>
    <m/>
    <n v="38400397"/>
    <s v="792ae5be-af79-4a22-8c41-41aa688067a8"/>
    <s v="2019-10-08T19:37:23"/>
    <m/>
    <n v="7"/>
  </r>
  <r>
    <s v="respondent.4"/>
    <x v="2"/>
    <n v="6"/>
    <s v="0"/>
    <s v="0"/>
    <s v="0"/>
    <s v="1"/>
    <s v="0"/>
    <s v="0"/>
    <s v="0"/>
    <s v="0"/>
    <m/>
    <s v="Administrative coordinator"/>
    <x v="3"/>
    <s v="I have a MA in International Relations. In the OPAL project, I do the administration, communication, website, newsletter, etc."/>
    <s v="switzerland"/>
    <s v="Switzerland"/>
    <s v="Female"/>
    <x v="0"/>
    <s v="International relations"/>
    <s v="Administrator"/>
    <s v="North"/>
    <x v="1"/>
    <n v="2"/>
    <s v="That oil palm is produced more sustainably around the globe."/>
    <s v="Except of the administration and website, I also participate in outreach activities to the larger public in Switzerland (presentations in German about palm oil)."/>
    <s v="Social science"/>
    <n v="0"/>
    <n v="0"/>
    <n v="1"/>
    <n v="0"/>
    <n v="0"/>
    <n v="0"/>
    <m/>
    <n v="1"/>
    <s v="I don't know/unsure"/>
    <m/>
    <m/>
    <m/>
    <m/>
    <s v="Yes"/>
    <s v="Yes, very much so"/>
    <m/>
    <s v="Yes"/>
    <s v="Yes, very much so"/>
    <m/>
    <s v="Yes"/>
    <s v="Yes, somewhat"/>
    <m/>
    <s v="Yes"/>
    <s v="Yes, somewhat"/>
    <m/>
    <s v="Yes"/>
    <s v="Yes, somewhat"/>
    <m/>
    <s v="Yes"/>
    <s v="Yes, very much so"/>
    <n v="5"/>
    <n v="5"/>
    <n v="5"/>
    <n v="6"/>
    <n v="6"/>
    <n v="6"/>
    <s v="Scientific Publications, policy briefs, workshops. For and with policy makers, industry, smallholders."/>
    <s v="Yes"/>
    <m/>
    <s v="Publications, blogs, videos, workshops"/>
    <s v="PIs All project partners"/>
    <s v="0"/>
    <s v="1"/>
    <s v="1"/>
    <s v="0"/>
    <s v="0"/>
    <s v="0"/>
    <s v="0"/>
    <s v="0"/>
    <s v="0"/>
    <s v="0"/>
    <m/>
    <s v="Yes, it has done so"/>
    <m/>
    <s v="To have connections to the right people, who are in a position to change policy."/>
    <n v="3"/>
    <s v="Mainly through a series of blogs on our project. https://forestsnews.cifor.org/54802/oil-palm-landscapes-playing-keeps?fnl=en"/>
    <n v="4"/>
    <s v="The Montpellier declaration was drafted by members of the OPAL team. http://www.opal-project.org/uploads/5/0/1/3/50138087/20160623_atbc-the-montpellier-declaration.pdf"/>
    <n v="3"/>
    <s v="Mainly through a series of blogs on our project. https://forestsnews.cifor.org/54802/oil-palm-landscapes-playing-keeps?fnl=en"/>
    <n v="4"/>
    <s v="Cameroon has incorporated some of our findings in its national policy - CIFOR, IPB and WWF are jointly contributing to the efforts by the Coordinating Minister for Economic Affairs to strengthen the standards of the Indonesian Sustainable Palm Oil (ISPO) system - CIFOR has contributed to the development of a National Action Plan for sustainable palm  oil, which has been facilitated through a national multi-stakeholder forum called Indonesian Palm Oil Platform (InPOP)"/>
    <n v="1"/>
    <s v="- Meetings with interested stakeholders (Migros, Paneco, RepRisk, …)"/>
    <n v="6"/>
    <s v="Methodology being used by partners in other project - as a result of game sessions, farmers of Dibombari decided to group themselves together, and want to renew their plantations with better plant material - the same farmers and the agro-indutry held meetings/discussions for better mutual understanding. New agreements planned."/>
    <s v="Smallholders at local scale. Policy makers (head of district, ministers) at regional and national scale. Retailers at national scale."/>
    <s v="Exercice of stakeholder mapping"/>
    <s v="Roughly half"/>
    <s v="In the first year of the project"/>
    <s v="The project provides research knowledge to stakeholders every half year"/>
    <m/>
    <m/>
    <m/>
    <m/>
    <s v="WWF Cameroon"/>
    <s v="3-5 years"/>
    <m/>
    <s v="CIFOR"/>
    <s v="3-5 years"/>
    <m/>
    <s v="IRD"/>
    <s v="3-5 years"/>
    <n v="2"/>
    <s v="Face-to-face meetings Partnership Social media (for example Facebook, Twitter, Instagram, Whatsapp) Workshops and field visits"/>
    <n v="1"/>
    <n v="1"/>
    <n v="1"/>
    <n v="0"/>
    <n v="0"/>
    <n v="0"/>
    <n v="1"/>
    <n v="0"/>
    <n v="0"/>
    <n v="0"/>
    <n v="0"/>
    <n v="0"/>
    <m/>
    <n v="4"/>
    <s v="Provide a copy of the peer-reviewed publication Provide non-expert interpretations of the results of your own research"/>
    <s v="1"/>
    <s v="1"/>
    <s v="0"/>
    <s v="No, they are not involved"/>
    <s v="0"/>
    <s v="0"/>
    <s v="1"/>
    <s v="0"/>
    <m/>
    <s v="Training workshops PhD students trained as part of the project work"/>
    <s v="1"/>
    <s v="0"/>
    <s v="0"/>
    <s v="0"/>
    <s v="0"/>
    <s v="0"/>
    <s v="1"/>
    <s v="0"/>
    <s v="Champions sitting in the government"/>
    <s v="Direct contact with stakeholders. When they participated in our workshops."/>
    <s v="I think in Cameroon they provided a per diem to the participants. Not sure about the rest."/>
    <s v="Sometimes"/>
    <s v="Lack of time Lack of trust in the findings Other"/>
    <s v="0"/>
    <s v="1"/>
    <s v="1"/>
    <s v="0"/>
    <s v="0"/>
    <s v="0"/>
    <s v="0"/>
    <s v="0"/>
    <s v="0"/>
    <s v="1"/>
    <s v="Lack of Human resources (=too small team)"/>
    <m/>
    <m/>
    <m/>
    <m/>
    <m/>
    <m/>
    <s v="Ho"/>
    <m/>
    <m/>
    <m/>
    <m/>
    <m/>
    <m/>
    <m/>
    <m/>
    <m/>
    <m/>
    <m/>
    <m/>
    <m/>
    <m/>
    <m/>
    <m/>
    <m/>
    <m/>
    <m/>
    <m/>
    <m/>
    <m/>
    <m/>
    <s v="Identification of champions Demonstration trials Workshops"/>
    <s v="0"/>
    <s v="0"/>
    <s v="0"/>
    <s v="0"/>
    <s v="1"/>
    <s v="1"/>
    <s v="1"/>
    <s v="0"/>
    <s v="0"/>
    <s v="0"/>
    <m/>
    <s v="I don't know"/>
    <s v="Yes"/>
    <s v="In the second phase, when research results were there, it was easier to communicate about them."/>
    <s v="Yes"/>
    <s v="I don't know"/>
    <m/>
    <m/>
    <m/>
    <m/>
    <m/>
    <m/>
    <m/>
    <m/>
    <m/>
    <m/>
    <m/>
    <m/>
    <m/>
    <m/>
    <m/>
    <m/>
    <m/>
    <m/>
    <m/>
    <m/>
    <m/>
    <m/>
    <m/>
    <m/>
    <m/>
    <m/>
    <m/>
    <m/>
    <m/>
    <m/>
    <m/>
    <m/>
    <m/>
    <m/>
    <m/>
    <m/>
    <m/>
    <m/>
    <m/>
    <m/>
    <m/>
    <m/>
    <n v="38786781"/>
    <s v="f9568e9c-4747-49cd-9ff1-068068c3d32e"/>
    <s v="2019-10-15T12:36:09"/>
    <m/>
    <n v="8"/>
  </r>
  <r>
    <s v="respondent.5"/>
    <x v="3"/>
    <n v="6"/>
    <s v="0"/>
    <s v="0"/>
    <s v="0"/>
    <s v="0"/>
    <s v="0"/>
    <s v="1"/>
    <s v="0"/>
    <s v="0"/>
    <m/>
    <s v="PI"/>
    <x v="2"/>
    <s v="human geography"/>
    <s v="switzerland"/>
    <s v="Myanmar, Madagascar, Laos"/>
    <s v="Female"/>
    <x v="1"/>
    <s v="Geography"/>
    <s v="PI"/>
    <s v="North"/>
    <x v="1"/>
    <n v="2"/>
    <s v="devising and testing innovative strategies and institutional arrangements for securing ecosystem services and human well-being in telecoupled landscapes"/>
    <m/>
    <s v="Ecology Social science Geography"/>
    <n v="0"/>
    <n v="1"/>
    <n v="1"/>
    <n v="1"/>
    <n v="0"/>
    <n v="0"/>
    <m/>
    <n v="3"/>
    <s v="The majority was interdisciplinary and the minority transdisciplinary"/>
    <m/>
    <m/>
    <m/>
    <m/>
    <s v="No"/>
    <s v="Yes, somewhat"/>
    <m/>
    <s v="No"/>
    <s v="Yes, somewhat"/>
    <m/>
    <s v="Yes"/>
    <s v="Yes, very much so"/>
    <m/>
    <s v="Yes"/>
    <s v="Yes, very much so"/>
    <m/>
    <s v="Yes"/>
    <s v="Yes, very much so"/>
    <m/>
    <s v="Yes"/>
    <s v="Yes, very much so"/>
    <n v="1"/>
    <n v="5"/>
    <n v="1"/>
    <n v="5"/>
    <n v="5"/>
    <n v="6"/>
    <s v="?"/>
    <s v="Partially"/>
    <s v="The envisaged aim was very ambitious. the political situation in our three countries is highly challenging. While we aim to influence choice and decisions of third parties, if this really happens cannot be steered. Moreover, our research insights are rather macro scale, not directly implementable, but it can give a new perspective or make people reflect on their previous understandings"/>
    <s v="Stakeholderworkshops at national, regional and local scales, partnership actions (short term, innovation projects tailored to the case study regions), publications (in scientific and practitioner journals)"/>
    <s v="All project partners"/>
    <s v="0"/>
    <s v="0"/>
    <s v="1"/>
    <s v="0"/>
    <s v="0"/>
    <s v="0"/>
    <s v="0"/>
    <s v="0"/>
    <s v="0"/>
    <s v="0"/>
    <m/>
    <s v="Yes, but it has not achieved policy change yet"/>
    <s v="long-term collaborations, this is not something that goes anyhow fast, e.g. windows of opportunity need to come up"/>
    <m/>
    <n v="6"/>
    <s v="regional scale was not addressed"/>
    <n v="3"/>
    <s v="Sorry, but the question above cannot be answered like this. e.g. we don't know if anybody really understood our research. I only ticked the box to be able to continue the questionnaire"/>
    <n v="6"/>
    <s v="regional scale was not addressed"/>
    <n v="6"/>
    <s v="don't know"/>
    <n v="6"/>
    <s v="don't know"/>
    <n v="6"/>
    <s v="application in partnership actions"/>
    <s v="government, private sector, NGOs, CSOs,"/>
    <s v="systematic stakeholder analysis methods"/>
    <s v="A few"/>
    <s v="In the first half year of the project"/>
    <s v="The project provides research knowledge to stakeholders every half year"/>
    <m/>
    <m/>
    <m/>
    <m/>
    <s v="ESSA foret"/>
    <s v="&gt;10 years"/>
    <m/>
    <s v="University of Lao"/>
    <s v="&gt;10 years"/>
    <m/>
    <s v="ECCSi"/>
    <s v="1-2 years"/>
    <n v="3"/>
    <s v="Face-to-face meetings Partnership Social media (for example Facebook, Twitter, Instagram, Whatsapp) Workshops and field visits Peer-reviewed publications Flyers or brochures Posters"/>
    <n v="1"/>
    <n v="1"/>
    <n v="1"/>
    <n v="0"/>
    <n v="0"/>
    <n v="0"/>
    <n v="1"/>
    <n v="1"/>
    <n v="1"/>
    <n v="1"/>
    <n v="0"/>
    <n v="0"/>
    <m/>
    <n v="7"/>
    <s v="Provide reviews or summaries of the scientific literature on the subject"/>
    <s v="0"/>
    <s v="0"/>
    <s v="1"/>
    <s v="Yes, they provide logistic support Yes, they assist in data collection They are involved in the research, but in another way than described above"/>
    <s v="1"/>
    <s v="1"/>
    <s v="0"/>
    <s v="1"/>
    <s v="as participants in partnership actions"/>
    <s v="Vocational training (Public) lectures MSc students trained as part of the project work PhD students trained as part of the project work"/>
    <s v="0"/>
    <s v="1"/>
    <s v="0"/>
    <s v="1"/>
    <s v="0"/>
    <s v="1"/>
    <s v="1"/>
    <s v="0"/>
    <s v="with local stakeholders, villagers etc"/>
    <s v="strong, long-term collaborations, acknowleding the nees and priorities of the stakeholders"/>
    <s v="not for small contributions, but for major contributions (ie when people were expected to collaborate a whole day or more)"/>
    <s v="Yes"/>
    <s v="Lack of time Failure to understand the language or the statistics Reliance on other sources of information Research is perceived to be irrelevant, unhelpful or too theoretical Lack of motivation Results/suggestions are not realistic, relevant or applicable in the local context"/>
    <s v="0"/>
    <s v="1"/>
    <s v="0"/>
    <s v="1"/>
    <s v="0"/>
    <s v="1"/>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Workshops Public information meetings More stakeholder interaction at higher level than the target (top-down)"/>
    <s v="1"/>
    <s v="1"/>
    <s v="1"/>
    <s v="1"/>
    <s v="1"/>
    <s v="0"/>
    <s v="1"/>
    <s v="1"/>
    <s v="1"/>
    <s v="0"/>
    <m/>
    <s v="each context needs a different strategy. e.g. in highly conflictive settings such as Myanmar where people are not used to democratic deliberation practices multi-stakeholder workshops are not the best way. However, they work perfectly in countries such as Madagasar where people like to express their perspectives"/>
    <s v="Don't know"/>
    <s v="yes, partially, our initial strategy did not work equally well in all countries. Adaptation was needed, however, it also depends on motivation of own local partners."/>
    <s v="Yes"/>
    <s v="economic actors"/>
    <m/>
    <m/>
    <m/>
    <m/>
    <m/>
    <m/>
    <m/>
    <m/>
    <m/>
    <m/>
    <m/>
    <m/>
    <m/>
    <m/>
    <m/>
    <m/>
    <m/>
    <m/>
    <m/>
    <m/>
    <m/>
    <m/>
    <m/>
    <m/>
    <m/>
    <m/>
    <m/>
    <m/>
    <m/>
    <m/>
    <m/>
    <m/>
    <m/>
    <m/>
    <m/>
    <m/>
    <m/>
    <m/>
    <m/>
    <m/>
    <m/>
    <m/>
    <n v="39172177"/>
    <s v="48e60b3b-1ea6-40ce-8e23-e14166236986"/>
    <s v="2019-10-21T13:57:33"/>
    <m/>
    <n v="9"/>
  </r>
  <r>
    <s v="respondent.6"/>
    <x v="2"/>
    <n v="6"/>
    <s v="0"/>
    <s v="0"/>
    <s v="0"/>
    <s v="1"/>
    <s v="0"/>
    <s v="0"/>
    <s v="0"/>
    <s v="0"/>
    <m/>
    <s v="Member of project team implementation"/>
    <x v="4"/>
    <s v="Ecologist: Regional Food System &amp; Green Growth Program lead for WWF in Central Africa"/>
    <s v="Cameroon"/>
    <s v="Cameroon"/>
    <s v="Male"/>
    <x v="0"/>
    <s v="Ecology"/>
    <s v="Implementer"/>
    <s v="South"/>
    <x v="1"/>
    <n v="2"/>
    <s v="Landscape approach for sustainable development of palm oil sector"/>
    <s v="Coordinate research activities and communication at the national and regional level"/>
    <s v="Economy Ecology Social science"/>
    <n v="1"/>
    <n v="1"/>
    <n v="1"/>
    <n v="0"/>
    <n v="0"/>
    <n v="0"/>
    <m/>
    <n v="3"/>
    <s v="Roughly half of the output is interdisciplinary and the other half transdisciplinary"/>
    <m/>
    <m/>
    <m/>
    <m/>
    <s v="Yes"/>
    <s v="Yes, very much so"/>
    <m/>
    <s v="No"/>
    <s v="No"/>
    <m/>
    <s v="Yes"/>
    <s v="Yes, somewhat"/>
    <m/>
    <s v="No"/>
    <s v="No"/>
    <m/>
    <s v="No"/>
    <s v="No"/>
    <m/>
    <s v="No"/>
    <s v="No"/>
    <n v="1"/>
    <n v="3"/>
    <n v="1"/>
    <n v="5"/>
    <n v="4"/>
    <n v="6"/>
    <s v="Sustainable landscape management by stakeholders (Government, oil palm growers and local communities)"/>
    <s v="Partially"/>
    <s v="The project is still going on and stakeholders are now well aware about sustainable oil palm development with no negative impacts on the HCV forests."/>
    <s v="Research studies and playing games"/>
    <s v="The project leadership"/>
    <s v="1"/>
    <s v="0"/>
    <s v="0"/>
    <s v="0"/>
    <s v="0"/>
    <s v="0"/>
    <s v="0"/>
    <s v="0"/>
    <s v="0"/>
    <s v="0"/>
    <m/>
    <s v="Yes, but it has not achieved policy change yet"/>
    <s v="Play game with members of national parliament"/>
    <m/>
    <n v="3"/>
    <s v="Regional sustainable palm oil strategy integrated the project outputs related smallholders engagement in sustainable palm oil production."/>
    <n v="1"/>
    <s v="Newsletters and articles"/>
    <n v="3"/>
    <s v="Regional sustainable palm oil strategy integrated the project outputs related smallholders engagement in sustainable palm oil production."/>
    <n v="5"/>
    <s v="National palm oil strategy with focus on smallholder schemes to avoid large scale conversion of HCV forest areas."/>
    <n v="4"/>
    <s v="No more expansions in the large scale concessions. Practice focus on replanting and RSPO certification scheme"/>
    <n v="6"/>
    <s v="Better smallholders organization and structuring through cooperatives formation and adoption of sustainable intensive agricultural practices"/>
    <s v="Growers and decision-makers"/>
    <s v="Mapping and consultations"/>
    <s v="Roughly half"/>
    <s v="During the project development"/>
    <s v="The project provides research knowledge to stakeholders on a annual basis"/>
    <m/>
    <m/>
    <m/>
    <m/>
    <s v="Government (Ministries of Agriculture and Forestry)"/>
    <s v="&gt;10 years"/>
    <m/>
    <s v="Research centers/university"/>
    <s v="3-5 years"/>
    <m/>
    <s v="Growers (companies &amp; smallholders)"/>
    <s v="3-5 years"/>
    <n v="3.3"/>
    <s v="Face-to-face meetings Partnership Social media (for example Facebook, Twitter, Instagram, Whatsapp) TV Radio Newspaper Workshops and field visits Flyers or brochures SMS"/>
    <n v="1"/>
    <n v="1"/>
    <n v="1"/>
    <n v="1"/>
    <n v="1"/>
    <n v="1"/>
    <n v="1"/>
    <n v="0"/>
    <n v="1"/>
    <n v="0"/>
    <n v="1"/>
    <n v="0"/>
    <m/>
    <n v="9"/>
    <s v="Provide reviews or summaries of the scientific literature on the subject"/>
    <s v="0"/>
    <s v="0"/>
    <s v="1"/>
    <s v="Yes, they assist in data collection"/>
    <s v="0"/>
    <s v="1"/>
    <s v="0"/>
    <s v="0"/>
    <m/>
    <s v="Training workshops Internships MSc students trained as part of the project work PhD students trained as part of the project work"/>
    <s v="1"/>
    <s v="0"/>
    <s v="1"/>
    <s v="0"/>
    <s v="0"/>
    <s v="1"/>
    <s v="1"/>
    <s v="0"/>
    <s v="MSc research studies carried out by intern students"/>
    <s v="Application of project outputs at local level through game sessions."/>
    <s v="Yes, the project budget cover participation of stakeholders at the training workshops and  game sessions"/>
    <s v="Yes"/>
    <s v="Failure to understand the language or the statistics Lack of financial incentives"/>
    <s v="0"/>
    <s v="0"/>
    <s v="0"/>
    <s v="1"/>
    <s v="1"/>
    <s v="0"/>
    <s v="0"/>
    <s v="0"/>
    <s v="0"/>
    <s v="0"/>
    <m/>
    <m/>
    <m/>
    <m/>
    <m/>
    <m/>
    <m/>
    <m/>
    <m/>
    <m/>
    <m/>
    <m/>
    <m/>
    <m/>
    <m/>
    <m/>
    <m/>
    <m/>
    <m/>
    <m/>
    <m/>
    <m/>
    <m/>
    <m/>
    <m/>
    <m/>
    <m/>
    <m/>
    <m/>
    <m/>
    <m/>
    <s v="Improved communication at all levels of utilisation Good links between researchers and practitioners Targeted involvement of affected stakeholders in decisions and research design More stakeholder interaction at higher level than the target (top-down)"/>
    <s v="1"/>
    <s v="0"/>
    <s v="1"/>
    <s v="1"/>
    <s v="0"/>
    <s v="0"/>
    <s v="0"/>
    <s v="0"/>
    <s v="1"/>
    <s v="0"/>
    <m/>
    <s v="Involvement of political-makers"/>
    <s v="Yes"/>
    <s v="Yes, strategy of the project changed toward including more biodiversity component in for better impact on biodiversity conservation."/>
    <s v="Yes"/>
    <s v="Political-makers"/>
    <m/>
    <m/>
    <m/>
    <m/>
    <m/>
    <m/>
    <m/>
    <m/>
    <m/>
    <m/>
    <m/>
    <m/>
    <m/>
    <m/>
    <m/>
    <m/>
    <m/>
    <m/>
    <m/>
    <m/>
    <m/>
    <m/>
    <m/>
    <m/>
    <m/>
    <m/>
    <m/>
    <m/>
    <m/>
    <m/>
    <m/>
    <m/>
    <m/>
    <m/>
    <m/>
    <m/>
    <m/>
    <m/>
    <m/>
    <m/>
    <m/>
    <m/>
    <n v="39235952"/>
    <s v="088c6abf-7420-48f7-9bce-33c0f1254dd3"/>
    <s v="2019-10-22T10:46:20"/>
    <m/>
    <n v="10"/>
  </r>
  <r>
    <s v="respondent.7"/>
    <x v="1"/>
    <n v="3"/>
    <s v="0"/>
    <s v="0"/>
    <s v="1"/>
    <s v="0"/>
    <s v="0"/>
    <s v="0"/>
    <s v="0"/>
    <s v="1"/>
    <s v="Forest Transitions"/>
    <s v="Research collaborator and student supervisor"/>
    <x v="5"/>
    <s v="Social-ecologist (environmental scientist)"/>
    <s v="switzerland"/>
    <s v="Veitnam"/>
    <s v="Male"/>
    <x v="1"/>
    <s v="Environmental science"/>
    <s v="Scientist"/>
    <s v="North"/>
    <x v="1"/>
    <n v="2"/>
    <s v="Assessing the social-ecological aspects of forest transitions, their sustainability and implications regional development"/>
    <s v="My role is primarily to supervise students with projects  looking at the benefits of forest for local livelihoods and peoples future visions of forests"/>
    <s v="Ecology Social science Geography"/>
    <n v="0"/>
    <n v="1"/>
    <n v="1"/>
    <n v="1"/>
    <n v="0"/>
    <n v="0"/>
    <m/>
    <n v="3"/>
    <s v="The large majority (&gt;75%) was interdisciplinary and a small minority (&lt;25%) transdisciplinary"/>
    <m/>
    <m/>
    <m/>
    <m/>
    <s v="No"/>
    <s v="No"/>
    <m/>
    <s v="No"/>
    <m/>
    <m/>
    <s v="No"/>
    <m/>
    <m/>
    <s v="No"/>
    <m/>
    <m/>
    <s v="No"/>
    <m/>
    <m/>
    <s v="Don't know"/>
    <m/>
    <n v="1"/>
    <n v="2"/>
    <n v="1"/>
    <n v="1"/>
    <n v="1"/>
    <n v="1"/>
    <s v="Sub-national (regional), national and regional planners"/>
    <m/>
    <m/>
    <s v="None to my minde"/>
    <s v="A designated person for communicating with external stakeholders"/>
    <s v="0"/>
    <s v="0"/>
    <s v="0"/>
    <s v="0"/>
    <s v="0"/>
    <s v="0"/>
    <s v="0"/>
    <s v="1"/>
    <s v="0"/>
    <s v="0"/>
    <m/>
    <s v="Yes, but it has not achieved policy change yet"/>
    <s v="More research and better multi-stakeholder involvement"/>
    <m/>
    <n v="1"/>
    <s v="I am not sure it has, so I just chose the least “influential” option"/>
    <n v="1"/>
    <s v="I am not sure it has, but there is no other option and I have to fill this in so I chose the least influencial option"/>
    <n v="1"/>
    <s v="I am not sure it has, so I just chose the least “influential” option"/>
    <n v="1"/>
    <s v="I am not sure it has, so I just chose the least “influential” option"/>
    <n v="1"/>
    <s v="I am not sure it has, so I just chose the least “influential” option"/>
    <n v="1"/>
    <s v="I am not sure it has, so I just chose the least “influential” option"/>
    <s v="Local researchers (mainly), citizens and policy makers"/>
    <s v="Unsure if there was a particualr appraoch"/>
    <s v="A few"/>
    <s v="During the project development"/>
    <s v="The project has never provided research knowledge to stakeholders "/>
    <m/>
    <m/>
    <m/>
    <m/>
    <s v="HUE Unierity"/>
    <s v="3-5 years"/>
    <m/>
    <s v="na"/>
    <m/>
    <m/>
    <s v="na"/>
    <m/>
    <n v="2"/>
    <s v="Face-to-face meetings Partnership Peer-reviewed publications"/>
    <n v="1"/>
    <n v="1"/>
    <n v="0"/>
    <n v="0"/>
    <n v="0"/>
    <n v="0"/>
    <n v="0"/>
    <n v="1"/>
    <n v="0"/>
    <n v="0"/>
    <n v="0"/>
    <n v="0"/>
    <m/>
    <n v="3"/>
    <s v="Provide a copy of the peer-reviewed publication"/>
    <s v="1"/>
    <s v="0"/>
    <s v="0"/>
    <s v="Yes, they provide logistic support Yes, they assist in data collection"/>
    <s v="1"/>
    <s v="1"/>
    <s v="0"/>
    <s v="0"/>
    <m/>
    <s v="Training workshops (Public) lectures MSc students trained as part of the project work PhD students trained as part of the project work"/>
    <s v="1"/>
    <s v="0"/>
    <s v="0"/>
    <s v="1"/>
    <s v="0"/>
    <s v="1"/>
    <s v="1"/>
    <s v="0"/>
    <s v="researchers"/>
    <s v="I do not think this has been done yet"/>
    <s v="yes, research participants are payed and local students have been funded"/>
    <s v="Yes"/>
    <s v="Research is perceived to be irrelevant, unhelpful or too theoretical"/>
    <s v="0"/>
    <s v="0"/>
    <s v="0"/>
    <s v="0"/>
    <s v="0"/>
    <s v="0"/>
    <s v="1"/>
    <s v="0"/>
    <s v="0"/>
    <s v="0"/>
    <m/>
    <m/>
    <m/>
    <m/>
    <m/>
    <m/>
    <m/>
    <m/>
    <m/>
    <m/>
    <m/>
    <m/>
    <m/>
    <m/>
    <m/>
    <m/>
    <m/>
    <m/>
    <m/>
    <m/>
    <m/>
    <m/>
    <m/>
    <m/>
    <m/>
    <m/>
    <m/>
    <m/>
    <m/>
    <m/>
    <m/>
    <s v="Other"/>
    <s v="0"/>
    <s v="0"/>
    <s v="0"/>
    <s v="0"/>
    <s v="0"/>
    <s v="0"/>
    <s v="0"/>
    <s v="0"/>
    <s v="0"/>
    <s v="1"/>
    <s v="Unsure- i think nothing"/>
    <s v="na"/>
    <s v="Yes"/>
    <s v="usnure"/>
    <s v="Unknown"/>
    <s v="Policy makers and managers"/>
    <m/>
    <m/>
    <m/>
    <m/>
    <m/>
    <m/>
    <m/>
    <m/>
    <m/>
    <m/>
    <m/>
    <m/>
    <m/>
    <m/>
    <m/>
    <m/>
    <m/>
    <m/>
    <m/>
    <m/>
    <m/>
    <m/>
    <m/>
    <m/>
    <m/>
    <m/>
    <m/>
    <m/>
    <m/>
    <m/>
    <m/>
    <m/>
    <m/>
    <m/>
    <m/>
    <m/>
    <m/>
    <m/>
    <m/>
    <m/>
    <m/>
    <m/>
    <n v="39651182"/>
    <s v="e0fe062a-e552-4dab-b540-de74444990af"/>
    <s v="2019-10-28T13:57:51"/>
    <m/>
    <n v="11"/>
  </r>
  <r>
    <s v="respondent.8"/>
    <x v="4"/>
    <n v="3"/>
    <s v="0"/>
    <s v="1"/>
    <s v="0"/>
    <s v="0"/>
    <s v="0"/>
    <s v="0"/>
    <s v="0"/>
    <s v="0"/>
    <m/>
    <s v="Biodiversity work package"/>
    <x v="4"/>
    <s v="biodiversity, biogeography"/>
    <s v="Madagascar"/>
    <s v="Madagascar"/>
    <s v="Female"/>
    <x v="0"/>
    <s v="Ecology"/>
    <s v="Scientist"/>
    <s v="South"/>
    <x v="1"/>
    <n v="2"/>
    <s v="research, conservation and development"/>
    <s v="networking, conference organization,"/>
    <s v="Ecology Social science"/>
    <n v="0"/>
    <n v="1"/>
    <n v="1"/>
    <n v="0"/>
    <n v="0"/>
    <n v="0"/>
    <m/>
    <n v="2"/>
    <s v="The large majority (&gt;75%) was interdisciplinary and a small minority (&lt;25%) transdisciplinary"/>
    <m/>
    <m/>
    <m/>
    <m/>
    <s v="Don't know"/>
    <s v="Yes, somewhat"/>
    <m/>
    <s v="Yes"/>
    <s v="Yes, somewhat"/>
    <m/>
    <s v="Yes"/>
    <s v="Yes, very much so"/>
    <m/>
    <s v="Yes"/>
    <s v="Yes, very much so"/>
    <m/>
    <s v="Yes"/>
    <s v="Yes, very much so"/>
    <m/>
    <s v="Yes"/>
    <s v="Yes, very much so"/>
    <n v="1"/>
    <n v="1"/>
    <n v="1"/>
    <n v="6"/>
    <n v="6"/>
    <n v="5"/>
    <s v="natural resources management, subnational level, farmers"/>
    <s v="Yes"/>
    <m/>
    <s v="conference, special issue"/>
    <s v="All project partners MSc and PhD students You Non-academic partners Scientific partners A designated person for communicating with external stakeholders One project participant is in charge of social media and website updates"/>
    <s v="0"/>
    <s v="0"/>
    <s v="1"/>
    <s v="1"/>
    <s v="1"/>
    <s v="1"/>
    <s v="1"/>
    <s v="1"/>
    <s v="1"/>
    <s v="0"/>
    <m/>
    <s v="Yes, but it has not achieved policy change yet"/>
    <s v="more such projects over a longer period of time; changes need time and efforts"/>
    <m/>
    <n v="1"/>
    <s v="same, and special issue of a photographic journal with implications from international professionnals"/>
    <n v="1"/>
    <s v="scientific publication in international peer-reviewed journals"/>
    <n v="1"/>
    <s v="same, and special issue of a photographic journal with implications from international professionnals"/>
    <n v="6"/>
    <s v="&gt;150 participants at a 4 days conference"/>
    <n v="6"/>
    <s v="same as above"/>
    <n v="5"/>
    <s v="workshops with local authorities and various stakeholders, exhibition"/>
    <s v="farmers, fishermen"/>
    <s v="past experience"/>
    <s v="A few"/>
    <s v="In the first year of the project"/>
    <s v="The project provides research knowledge to stakeholders on a annual basis"/>
    <m/>
    <m/>
    <m/>
    <m/>
    <s v="ETH"/>
    <s v="3-5 years"/>
    <m/>
    <s v="ESSA"/>
    <s v="3-5 years"/>
    <m/>
    <s v="MBG"/>
    <s v="&gt;10 years"/>
    <n v="2.7"/>
    <s v="Face-to-face meetings Partnership Social media (for example Facebook, Twitter, Instagram, Whatsapp) Workshops and field visits Peer-reviewed publications Posters"/>
    <n v="1"/>
    <n v="1"/>
    <n v="1"/>
    <n v="0"/>
    <n v="0"/>
    <n v="0"/>
    <n v="1"/>
    <n v="1"/>
    <n v="0"/>
    <n v="1"/>
    <n v="0"/>
    <n v="0"/>
    <m/>
    <n v="6"/>
    <s v="Provide a copy of the peer-reviewed publication"/>
    <s v="1"/>
    <s v="0"/>
    <s v="0"/>
    <s v="Yes, they provide logistic support Yes, they assist in data collection They are involved in the research, but in another way than described above"/>
    <s v="1"/>
    <s v="1"/>
    <s v="0"/>
    <s v="1"/>
    <s v="gaming"/>
    <s v="Training workshops MSc students trained as part of the project work PhD students trained as part of the project work"/>
    <s v="1"/>
    <s v="0"/>
    <s v="0"/>
    <s v="0"/>
    <s v="0"/>
    <s v="1"/>
    <s v="1"/>
    <s v="0"/>
    <s v="fishermen"/>
    <s v="at all levels 1 = partnership, 2 = organize workshops/face to face meetings"/>
    <s v="participants were invited for lunch, and received an allocation covering a day of work"/>
    <s v="Yes"/>
    <s v="Limited access to literature Lack of time Lack of trust in the findings Failure to understand the language or the statistics Lack of financial incentives Lack of motivation Other"/>
    <s v="1"/>
    <s v="1"/>
    <s v="1"/>
    <s v="1"/>
    <s v="1"/>
    <s v="0"/>
    <s v="0"/>
    <s v="1"/>
    <s v="0"/>
    <s v="1"/>
    <s v="illiterate"/>
    <m/>
    <m/>
    <m/>
    <m/>
    <m/>
    <m/>
    <m/>
    <m/>
    <m/>
    <m/>
    <m/>
    <m/>
    <m/>
    <m/>
    <m/>
    <m/>
    <m/>
    <m/>
    <m/>
    <m/>
    <m/>
    <m/>
    <m/>
    <m/>
    <m/>
    <m/>
    <m/>
    <m/>
    <m/>
    <m/>
    <s v="Improved communication at all levels of utilisation Relevant stakeholders were involved in research Good links between researchers and practitioners Workshops Public information meetings More stakeholder interaction at higher level than the target (top-down)"/>
    <s v="1"/>
    <s v="1"/>
    <s v="1"/>
    <s v="0"/>
    <s v="0"/>
    <s v="0"/>
    <s v="1"/>
    <s v="1"/>
    <s v="1"/>
    <s v="0"/>
    <m/>
    <s v="policy briefs"/>
    <s v="Don't know"/>
    <s v="no, everything was planned"/>
    <s v="No"/>
    <s v="I dont know,"/>
    <m/>
    <m/>
    <m/>
    <m/>
    <m/>
    <m/>
    <m/>
    <m/>
    <m/>
    <m/>
    <m/>
    <m/>
    <m/>
    <m/>
    <m/>
    <m/>
    <m/>
    <m/>
    <m/>
    <m/>
    <m/>
    <m/>
    <m/>
    <m/>
    <m/>
    <m/>
    <m/>
    <m/>
    <m/>
    <m/>
    <m/>
    <m/>
    <m/>
    <m/>
    <m/>
    <m/>
    <m/>
    <m/>
    <m/>
    <m/>
    <m/>
    <m/>
    <n v="39670440"/>
    <s v="2a96b800-a6de-454d-9f76-3941eb6d0ac0"/>
    <s v="2019-10-28T17:51:05"/>
    <m/>
    <n v="12"/>
  </r>
  <r>
    <s v="respondent.9"/>
    <x v="0"/>
    <n v="6"/>
    <s v="0"/>
    <s v="0"/>
    <s v="0"/>
    <s v="0"/>
    <s v="0"/>
    <s v="0"/>
    <s v="0"/>
    <s v="1"/>
    <m/>
    <s v="PhD student"/>
    <x v="0"/>
    <s v="Agricultural Economist. Specifically, my specialization and interest area is environmental economics by focusing on impact analysis."/>
    <s v="Ethiopia"/>
    <s v="Ethiopia, Kenya, Tanzania"/>
    <s v="Male"/>
    <x v="1"/>
    <s v="Agricultural economist"/>
    <s v="PhD student"/>
    <s v="South"/>
    <x v="1"/>
    <n v="2"/>
    <s v="To assess environmental and livelihoods impacts of woody invasive alien species in east Africa."/>
    <s v="Socioeconomic data collection and integration with ecological data collected by researchers from different multideciplines in analysing and publishing results on environment and livelihood (economic) impacts of woody invasive alein species in east Africa"/>
    <s v="Economy Social science"/>
    <n v="1"/>
    <n v="0"/>
    <n v="1"/>
    <n v="0"/>
    <n v="0"/>
    <n v="0"/>
    <m/>
    <n v="2"/>
    <s v="The large majority (&gt;75%) was interdisciplinary and a small minority (&lt;25%) transdisciplinary"/>
    <m/>
    <m/>
    <m/>
    <m/>
    <s v="No"/>
    <s v="Yes, very much so"/>
    <m/>
    <s v="No"/>
    <s v="Yes, very much so"/>
    <m/>
    <s v="No"/>
    <s v="Yes, very much so"/>
    <m/>
    <s v="Yes"/>
    <s v="Yes, very much so"/>
    <m/>
    <s v="Yes"/>
    <s v="Yes, very much so"/>
    <m/>
    <s v="Yes"/>
    <s v="Yes, very much so"/>
    <n v="3"/>
    <n v="1"/>
    <n v="3"/>
    <n v="4"/>
    <n v="5"/>
    <n v="6"/>
    <s v="transdeciplinary impact analysis methods - data integration from different deciplines from different spatial scales."/>
    <s v="Partially"/>
    <s v="the project life span is not come to an end. The project is underway especially applying and scaling up of different invasive alien species management options are underway."/>
    <s v="-results publications, workshops at local, national and sub-national levels with different stakeholders from different economic sectors."/>
    <s v="The project leadership All project partners Scientific partners"/>
    <s v="1"/>
    <s v="0"/>
    <s v="1"/>
    <s v="0"/>
    <s v="0"/>
    <s v="0"/>
    <s v="1"/>
    <s v="0"/>
    <s v="0"/>
    <s v="0"/>
    <m/>
    <s v="Yes, it has done so"/>
    <m/>
    <s v="results dissemination during workshops. Policy makers at all layers (local to national) of the governmental structure are participants in all workshops by Woody Weeds project."/>
    <n v="3"/>
    <s v="many initations to meetings to some project memebers"/>
    <n v="1"/>
    <s v="many scientic papers are already published."/>
    <n v="3"/>
    <s v="many initations to meetings to some project memebers"/>
    <n v="4"/>
    <s v="outputs and reports are used by regional policy makers"/>
    <n v="5"/>
    <s v="outputs and woody invasive alien species management practices are lent"/>
    <n v="6"/>
    <s v="different woody invasive alien species management practices are adopted"/>
    <s v="local farmers/pastoralists/agro-pastoralists, policy makers at national and sub-national levels"/>
    <s v="via consultation with concerned ministry offices and local stakeholders"/>
    <s v="Roughly half"/>
    <s v="During the project development"/>
    <s v="The project provides research knowledge to stakeholders on a annual basis"/>
    <m/>
    <m/>
    <m/>
    <m/>
    <s v="Local Implementation Group"/>
    <m/>
    <m/>
    <s v="District Agriculture Develepment Office"/>
    <m/>
    <m/>
    <s v="Ministry Of Agriculture"/>
    <m/>
    <n v="0"/>
    <s v="Face-to-face meetings Social media (for example Facebook, Twitter, Instagram, Whatsapp) Workshops and field visits Posters"/>
    <n v="1"/>
    <n v="0"/>
    <n v="1"/>
    <n v="0"/>
    <n v="0"/>
    <n v="0"/>
    <n v="1"/>
    <n v="0"/>
    <n v="0"/>
    <n v="1"/>
    <n v="0"/>
    <n v="0"/>
    <m/>
    <n v="4"/>
    <s v="Provide a copy of the peer-reviewed publication"/>
    <s v="1"/>
    <s v="0"/>
    <s v="0"/>
    <s v="Yes, they assist in data collection"/>
    <s v="0"/>
    <s v="1"/>
    <s v="0"/>
    <s v="0"/>
    <m/>
    <s v="Training workshops MSc students trained as part of the project work PhD students trained as part of the project work"/>
    <s v="1"/>
    <s v="0"/>
    <s v="0"/>
    <s v="0"/>
    <s v="0"/>
    <s v="1"/>
    <s v="1"/>
    <s v="0"/>
    <s v="LIG"/>
    <s v="application of management options with LIGs"/>
    <s v="no"/>
    <s v="No"/>
    <s v="Lack of time Lack of financial incentives"/>
    <s v="0"/>
    <s v="1"/>
    <s v="0"/>
    <s v="0"/>
    <s v="1"/>
    <s v="0"/>
    <s v="0"/>
    <s v="0"/>
    <s v="0"/>
    <s v="0"/>
    <m/>
    <m/>
    <m/>
    <m/>
    <m/>
    <m/>
    <m/>
    <m/>
    <m/>
    <m/>
    <m/>
    <m/>
    <m/>
    <m/>
    <m/>
    <m/>
    <m/>
    <m/>
    <m/>
    <m/>
    <m/>
    <m/>
    <m/>
    <m/>
    <m/>
    <m/>
    <m/>
    <m/>
    <m/>
    <m/>
    <m/>
    <s v="Improved communication at all levels of utilisation Targeted involvement of affected stakeholders in decisions and research design Demonstration trials Public information meetings More stakeholder interaction at higher level than the target (top-down)"/>
    <s v="1"/>
    <s v="0"/>
    <s v="0"/>
    <s v="1"/>
    <s v="0"/>
    <s v="1"/>
    <s v="0"/>
    <s v="1"/>
    <s v="1"/>
    <s v="0"/>
    <m/>
    <s v="top-down"/>
    <s v="Yes"/>
    <s v="yes, demonstration trials"/>
    <s v="Yes"/>
    <s v="ministry"/>
    <m/>
    <m/>
    <m/>
    <m/>
    <m/>
    <m/>
    <m/>
    <m/>
    <m/>
    <m/>
    <m/>
    <m/>
    <m/>
    <m/>
    <m/>
    <m/>
    <m/>
    <m/>
    <m/>
    <m/>
    <m/>
    <m/>
    <m/>
    <m/>
    <m/>
    <m/>
    <m/>
    <m/>
    <m/>
    <m/>
    <m/>
    <m/>
    <m/>
    <m/>
    <m/>
    <m/>
    <m/>
    <m/>
    <m/>
    <m/>
    <m/>
    <m/>
    <n v="39676059"/>
    <s v="b13cba43-973a-441f-bd20-9fa5bd3ba4fb"/>
    <s v="2019-10-28T19:28:46"/>
    <m/>
    <n v="13"/>
  </r>
  <r>
    <s v="respondent.10"/>
    <x v="5"/>
    <n v="3"/>
    <s v="0"/>
    <s v="0"/>
    <s v="0"/>
    <s v="0"/>
    <s v="1"/>
    <s v="0"/>
    <s v="0"/>
    <s v="0"/>
    <m/>
    <s v="PhD student"/>
    <x v="0"/>
    <s v="Geographer"/>
    <s v="switzerland"/>
    <s v="Tanzania, Kenya"/>
    <s v="Male"/>
    <x v="1"/>
    <s v="Geography"/>
    <s v="PhD student"/>
    <s v="North"/>
    <x v="1"/>
    <n v="2"/>
    <s v="The project aims to support:  increased acceptance and use of innovative biomass energy solutions among poor rural and urban households identification of biomass energy value chains that help to balance human needs and environmental potentials in rural–urban contexts reformulation of current energy policies in favour of sustainable biomass energy solutions"/>
    <s v="To analyses the potentials of, and demand for, different ecosystem goods and services, including biomass energy generated in the case study areas."/>
    <s v="Geography"/>
    <n v="0"/>
    <n v="0"/>
    <n v="0"/>
    <n v="1"/>
    <n v="0"/>
    <n v="0"/>
    <m/>
    <n v="1"/>
    <s v="I don't know/unsure"/>
    <m/>
    <m/>
    <m/>
    <m/>
    <s v="Don't know"/>
    <s v="Don't know"/>
    <m/>
    <s v="Yes"/>
    <s v="Yes, somewhat"/>
    <m/>
    <s v="Yes"/>
    <s v="Yes, very much so"/>
    <m/>
    <s v="Yes"/>
    <s v="Yes, somewhat"/>
    <m/>
    <s v="Yes"/>
    <s v="Yes, somewhat"/>
    <m/>
    <s v="Yes"/>
    <s v="Yes, somewhat"/>
    <n v="3"/>
    <n v="2"/>
    <n v="3"/>
    <n v="4"/>
    <n v="6"/>
    <n v="6"/>
    <s v="..."/>
    <m/>
    <m/>
    <s v="..."/>
    <s v="All project partners Non-academic partners Scientific partners"/>
    <s v="0"/>
    <s v="0"/>
    <s v="1"/>
    <s v="0"/>
    <s v="0"/>
    <s v="1"/>
    <s v="1"/>
    <s v="0"/>
    <s v="0"/>
    <s v="0"/>
    <m/>
    <s v="Yes, but it has not achieved policy change yet"/>
    <s v="It's simply difficult (maybe too short term) to say whether policies could be influenced or not."/>
    <m/>
    <n v="1"/>
    <s v="Ignore the above question. The achievement on Regional scale is unknown"/>
    <n v="2"/>
    <s v="Scientific publications"/>
    <n v="1"/>
    <s v="Ignore the above question. The achievement on Regional scale is unknown"/>
    <n v="2"/>
    <s v="Coverage on national TV (Kenya), Facebook posts, dissemination event"/>
    <n v="2"/>
    <s v="dissemination event"/>
    <n v="2"/>
    <s v="dissemination event"/>
    <s v="local farmer, consumers, producers, polititians, NGOs, CBOs, traders"/>
    <s v="Initial stakeholder analysis"/>
    <s v="Don't know"/>
    <s v="Don't know"/>
    <s v="The project provides research knowledge to stakeholders irregularly, but more than once since the project started"/>
    <m/>
    <m/>
    <m/>
    <m/>
    <s v="CETRAD (Centre for Training and Integrated Research In ASAL Development)"/>
    <s v="&gt;10 years"/>
    <m/>
    <s v="TaTEDO (Tanzania)"/>
    <s v="1-2 years"/>
    <m/>
    <s v="Practical Action (Kenya)"/>
    <s v="1-2 years"/>
    <n v="2"/>
    <s v="Face-to-face meetings Partnership Workshops and field visits Posters SMS"/>
    <n v="1"/>
    <n v="1"/>
    <n v="0"/>
    <n v="0"/>
    <n v="0"/>
    <n v="0"/>
    <n v="1"/>
    <n v="0"/>
    <n v="0"/>
    <n v="1"/>
    <n v="1"/>
    <n v="0"/>
    <m/>
    <n v="5"/>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
    <s v="..."/>
    <s v="Unknown"/>
    <s v="Unknown"/>
    <s v="Limited access to literature Lack of time Lack of trust in the findings Failure to understand the language or the statistics"/>
    <s v="1"/>
    <s v="1"/>
    <s v="1"/>
    <s v="1"/>
    <s v="0"/>
    <s v="0"/>
    <s v="0"/>
    <s v="0"/>
    <s v="0"/>
    <s v="0"/>
    <m/>
    <m/>
    <m/>
    <m/>
    <m/>
    <m/>
    <m/>
    <m/>
    <m/>
    <m/>
    <m/>
    <m/>
    <m/>
    <m/>
    <m/>
    <m/>
    <m/>
    <m/>
    <m/>
    <m/>
    <m/>
    <m/>
    <m/>
    <m/>
    <m/>
    <m/>
    <m/>
    <m/>
    <m/>
    <m/>
    <m/>
    <s v="Improved communication at all levels of utilisation Good links between researchers and practitioners Workshops"/>
    <s v="1"/>
    <s v="0"/>
    <s v="1"/>
    <s v="0"/>
    <s v="0"/>
    <s v="0"/>
    <s v="1"/>
    <s v="0"/>
    <s v="0"/>
    <s v="0"/>
    <m/>
    <s v="None"/>
    <s v="Yes"/>
    <s v="..."/>
    <s v="Unknown"/>
    <s v="..."/>
    <m/>
    <m/>
    <m/>
    <m/>
    <m/>
    <m/>
    <m/>
    <m/>
    <m/>
    <m/>
    <m/>
    <m/>
    <m/>
    <m/>
    <m/>
    <m/>
    <m/>
    <m/>
    <m/>
    <m/>
    <m/>
    <m/>
    <m/>
    <m/>
    <m/>
    <m/>
    <m/>
    <m/>
    <m/>
    <m/>
    <m/>
    <m/>
    <m/>
    <m/>
    <m/>
    <m/>
    <m/>
    <m/>
    <m/>
    <m/>
    <m/>
    <m/>
    <n v="39685938"/>
    <s v="4cccaf24-ebdf-4846-a9b2-7b95ce9db16c"/>
    <s v="2019-10-28T22:38:29"/>
    <m/>
    <n v="14"/>
  </r>
  <r>
    <s v="respondent.11"/>
    <x v="0"/>
    <n v="6"/>
    <s v="0"/>
    <s v="0"/>
    <s v="0"/>
    <s v="0"/>
    <s v="0"/>
    <s v="0"/>
    <s v="0"/>
    <s v="1"/>
    <m/>
    <s v="MSc student"/>
    <x v="0"/>
    <s v="Wildlife ecologist; I have knowledge on wildlife Management (Diploma Level), Tourism (Degree level) and  ecology ( MSc level)"/>
    <s v="Tanzania"/>
    <s v="Tanzania"/>
    <s v="Male"/>
    <x v="1"/>
    <s v="Ecology"/>
    <s v="MSc student"/>
    <s v="South"/>
    <x v="1"/>
    <n v="2"/>
    <s v="To assess invasion of woody alien species in East Usambara forest reserves and To assess survival and growth of woody plants under the canopies of natural forests"/>
    <s v="To assess the effect of woody alien invasive species on recruitment of native trees thereby mitigating their negative impacts on conservation of native ecosystems and biodiversity of the East Usambara"/>
    <s v="Ecology"/>
    <n v="0"/>
    <n v="1"/>
    <n v="0"/>
    <n v="0"/>
    <n v="0"/>
    <n v="0"/>
    <m/>
    <n v="1"/>
    <s v="The large majority (&gt;75%) was interdisciplinary and a small minority (&lt;25%) transdisciplinary"/>
    <m/>
    <m/>
    <m/>
    <m/>
    <s v="No"/>
    <s v="No"/>
    <m/>
    <s v="Don't know"/>
    <s v="Don't know"/>
    <m/>
    <s v="Don't know"/>
    <s v="Don't know"/>
    <m/>
    <s v="Don't know"/>
    <s v="Don't know"/>
    <m/>
    <s v="Don't know"/>
    <s v="Don't know"/>
    <m/>
    <s v="Don't know"/>
    <s v="Don't know"/>
    <n v="1"/>
    <n v="3"/>
    <n v="1"/>
    <n v="5"/>
    <n v="5"/>
    <n v="1"/>
    <s v="Understanding the effect of IAS on ecosystems in local scale to communities and scientists"/>
    <s v="Yes"/>
    <m/>
    <s v="Publicizing the results/ findings in ecological international  journal"/>
    <s v="All project partners MSc and PhD students"/>
    <s v="0"/>
    <s v="0"/>
    <s v="1"/>
    <s v="1"/>
    <s v="0"/>
    <s v="0"/>
    <s v="0"/>
    <s v="0"/>
    <s v="0"/>
    <s v="0"/>
    <m/>
    <s v="Yes, but it has not achieved policy change yet"/>
    <s v="Present finding  to policy makers  through workshops and meetings"/>
    <m/>
    <n v="5"/>
    <s v="The report written is at final stage to be published in international journal"/>
    <n v="1"/>
    <s v="Report of the project findings is near to be accepted for publication in international Journal of Ecology"/>
    <n v="5"/>
    <s v="The report written is at final stage to be published in international journal"/>
    <n v="5"/>
    <s v="The report is at the University Library for public utilization  and is to be published"/>
    <n v="5"/>
    <s v="Report disseminated for public consumption  at Sub National level"/>
    <n v="1"/>
    <s v="Report disseminated at University Library for references"/>
    <s v="Researchers and Foresters"/>
    <s v="N/A"/>
    <s v="A single one"/>
    <s v="During the project development"/>
    <s v="The project provides research knowledge to stakeholders irregularly, but more than once since the project started"/>
    <m/>
    <m/>
    <m/>
    <m/>
    <s v="TAFORI -Lushoto"/>
    <s v="1-2 years"/>
    <m/>
    <s v="SUA"/>
    <s v="1-2 years"/>
    <m/>
    <s v="CABI"/>
    <s v="1-2 years"/>
    <n v="1"/>
    <s v="Face-to-face meetings Partnership Workshops and field visits"/>
    <n v="1"/>
    <n v="1"/>
    <n v="0"/>
    <n v="0"/>
    <n v="0"/>
    <n v="0"/>
    <n v="1"/>
    <n v="0"/>
    <n v="0"/>
    <n v="0"/>
    <n v="0"/>
    <n v="0"/>
    <m/>
    <n v="3"/>
    <s v="Provide a copy of the peer-reviewed publication"/>
    <s v="1"/>
    <s v="0"/>
    <s v="0"/>
    <s v="Yes, they provide logistic support"/>
    <s v="1"/>
    <s v="0"/>
    <s v="0"/>
    <s v="0"/>
    <m/>
    <s v="MSc students trained as part of the project work"/>
    <s v="0"/>
    <s v="0"/>
    <s v="0"/>
    <s v="0"/>
    <s v="0"/>
    <s v="1"/>
    <s v="0"/>
    <s v="0"/>
    <s v="Workshops, field visit and Close supervision"/>
    <s v="Workshop and dissemination of findings through presentation"/>
    <s v="Not done"/>
    <s v="No"/>
    <s v="Lack of time Lack of financial incentives"/>
    <s v="0"/>
    <s v="1"/>
    <s v="0"/>
    <s v="0"/>
    <s v="1"/>
    <s v="0"/>
    <s v="0"/>
    <s v="0"/>
    <s v="0"/>
    <s v="0"/>
    <m/>
    <m/>
    <m/>
    <m/>
    <m/>
    <m/>
    <m/>
    <s v="Financial"/>
    <s v="Tanzania"/>
    <s v="Budget"/>
    <m/>
    <m/>
    <m/>
    <m/>
    <m/>
    <m/>
    <m/>
    <s v="Policy"/>
    <s v="Tanzania"/>
    <s v="Improve collaboration"/>
    <m/>
    <m/>
    <m/>
    <m/>
    <m/>
    <m/>
    <m/>
    <s v="Financial"/>
    <s v="Tanzania"/>
    <s v="Spent as per budget"/>
    <s v="University budget guideline hinders knowledge utilization"/>
    <s v="Improved communication at all levels of utilisation Workshops"/>
    <s v="1"/>
    <s v="0"/>
    <s v="0"/>
    <s v="0"/>
    <s v="0"/>
    <s v="0"/>
    <s v="1"/>
    <s v="0"/>
    <s v="0"/>
    <s v="0"/>
    <m/>
    <s v="Involvement of relevant stake holders"/>
    <s v="Yes"/>
    <s v="Did not change, therefore no have any impact"/>
    <s v="No"/>
    <s v="Public decision makers who can use  findings to  influence ecosystem services and ecological interaction"/>
    <m/>
    <m/>
    <m/>
    <m/>
    <m/>
    <m/>
    <m/>
    <m/>
    <m/>
    <m/>
    <m/>
    <m/>
    <m/>
    <m/>
    <m/>
    <m/>
    <m/>
    <m/>
    <m/>
    <m/>
    <m/>
    <m/>
    <m/>
    <m/>
    <m/>
    <m/>
    <m/>
    <m/>
    <m/>
    <m/>
    <m/>
    <m/>
    <m/>
    <m/>
    <m/>
    <m/>
    <m/>
    <m/>
    <m/>
    <m/>
    <m/>
    <m/>
    <n v="39712920"/>
    <s v="b0792b80-3060-4aad-ab25-5ed322212a88"/>
    <s v="2019-10-29T10:41:54"/>
    <m/>
    <n v="15"/>
  </r>
  <r>
    <s v="respondent.12"/>
    <x v="0"/>
    <n v="6"/>
    <s v="0"/>
    <s v="0"/>
    <s v="0"/>
    <s v="0"/>
    <s v="0"/>
    <s v="0"/>
    <s v="0"/>
    <s v="1"/>
    <m/>
    <s v="WP leader, senior researcher, and PhD supervisor"/>
    <x v="5"/>
    <s v="geospatial data analysis, remote sensing expert, geographer"/>
    <s v="switzerland"/>
    <s v="Ethiopia, Kenya, Tanzania"/>
    <s v="Female"/>
    <x v="1"/>
    <s v="Geography"/>
    <s v="Scientist"/>
    <s v="North"/>
    <x v="1"/>
    <n v="2"/>
    <s v="Generate knowledge on the invasion process of two invasive alien plant species (IAPS) in East Africa (EA). Assess positive and negative impacts of these IAPS on the ecosystem services and human well-being in EA. Elaborate sustainable control measures to mitigate the negative impacts of these IAPS."/>
    <s v="Assessing the spread of these IAPS on local, regional and national scale and enumerate the area and type of land that had been invaded since their introduction in each of the study countries."/>
    <s v="Economy Ecology Social science Geography Other"/>
    <n v="1"/>
    <n v="1"/>
    <n v="1"/>
    <n v="1"/>
    <n v="0"/>
    <n v="1"/>
    <s v="evolutionary biology"/>
    <n v="5"/>
    <s v="The majority was interdisciplinary and the minority transdisciplinary"/>
    <m/>
    <m/>
    <m/>
    <m/>
    <s v="Yes"/>
    <s v="Yes, very much so"/>
    <m/>
    <s v="Yes"/>
    <s v="Yes, very much so"/>
    <m/>
    <s v="Yes"/>
    <s v="Yes, very much so"/>
    <m/>
    <s v="Yes"/>
    <s v="Yes, very much so"/>
    <m/>
    <s v="Yes"/>
    <s v="Yes, very much so"/>
    <m/>
    <s v="Yes"/>
    <s v="Yes, very much so"/>
    <n v="5"/>
    <n v="5"/>
    <n v="5"/>
    <n v="5"/>
    <n v="5"/>
    <n v="6"/>
    <s v="see next answer below"/>
    <s v="Yes"/>
    <m/>
    <s v="Global scale: publish generated knowledge in scientific literature. National scale: interact with policy and decision makers, write recommendations as part of national authority reports addressed for policy makers for policy makers. Regional scale: interact with regional policy makers and key stakeholders to exchange knowledge. Local level: invite stakeholders to workshops, gain information, give feedback after gained scientific insights, intergrate local stakeholders by founding local implementation groups, elaborate together sustainalbe and feasible management strategies."/>
    <s v="All project partners"/>
    <s v="0"/>
    <s v="0"/>
    <s v="1"/>
    <s v="0"/>
    <s v="0"/>
    <s v="0"/>
    <s v="0"/>
    <s v="0"/>
    <s v="0"/>
    <s v="0"/>
    <m/>
    <s v="Yes, it has done so"/>
    <m/>
    <s v="Identify important key stakeholders that have an interest and the power to change things. Inform key stakeholders/policy makers by inviting them to our project workshops. Contribute the generated knowledge to national authority reports that address national policymakers."/>
    <n v="2"/>
    <s v="Scientific publications, twitter tweets, websites and blogs are internationally cited, liked, retweetet. Scientific blog websites asked for contributions in form of interviews."/>
    <n v="2"/>
    <s v="Scientific publications, twitter tweets, websites and blogs are internationally cited, liked, retweetet. Scientific blog websites asked for contributions in form of interviews."/>
    <n v="2"/>
    <s v="Scientific publications, twitter tweets, websites and blogs are internationally cited, liked, retweetet. Scientific blog websites asked for contributions in form of interviews."/>
    <n v="5"/>
    <s v="Our elaborated knowledge has influenced national IAPS management strategies in two out of three study countries."/>
    <n v="4"/>
    <s v="Our implementation activities on local level have experienced interest by other stakeholders in other Counties/Districts. Out-scaling in two of the three study countries seems very likely."/>
    <n v="6"/>
    <s v="Local implementation of sustainable management strategies to mitigate impacts of IAPS are being test-implemented and evaluated by ten communities and one concervancy."/>
    <s v="Local farmer communities, community chiefs, sub-national policy makers, national policy makers, national forestry authorities, responsibles for national IAPS strategies, national researchers involved in IAPS management, international research scientists in the field of IAPS research/management"/>
    <s v="Through &quot;snowball exercises&quot; conducted at the beginning of the project. This was done in each country."/>
    <s v="A few"/>
    <s v="In the first half year of the project"/>
    <s v="The project provides research knowledge to stakeholders every half year"/>
    <m/>
    <m/>
    <m/>
    <m/>
    <s v="CABI (we had not collaborated before, proposal writing was the start, thus 0 or 1 year, not sure how you count the years)"/>
    <s v="1-2 years"/>
    <m/>
    <s v="WLRC"/>
    <s v="&gt;10 years"/>
    <m/>
    <s v="KEFRI, TAFORI (not known until project start)"/>
    <s v="1-2 years"/>
    <n v="2"/>
    <s v="Face-to-face meetings Social media (for example Facebook, Twitter, Instagram, Whatsapp) TV Radio Workshops and field visits Posters"/>
    <n v="1"/>
    <n v="0"/>
    <n v="1"/>
    <n v="1"/>
    <n v="1"/>
    <n v="0"/>
    <n v="1"/>
    <n v="0"/>
    <n v="0"/>
    <n v="1"/>
    <n v="0"/>
    <n v="0"/>
    <m/>
    <n v="6"/>
    <s v="Provide non-expert interpretations of the results of your own research"/>
    <s v="0"/>
    <s v="1"/>
    <s v="0"/>
    <s v="Yes, they provide logistic support Yes, they assist in data collection They are involved in the research, but in another way than described above"/>
    <s v="1"/>
    <s v="1"/>
    <s v="0"/>
    <s v="1"/>
    <s v="They are interviewees of household surveys. Thus, they provide data."/>
    <s v="Training workshops PhD students trained as part of the project work"/>
    <s v="1"/>
    <s v="0"/>
    <s v="0"/>
    <s v="0"/>
    <s v="0"/>
    <s v="0"/>
    <s v="1"/>
    <s v="0"/>
    <s v="I don't know exactly. I guess both (I have ticked above) equally."/>
    <s v="Same answer as above."/>
    <s v="I don't know."/>
    <s v="Unknown"/>
    <s v="Lack of time Lack of financial incentives"/>
    <s v="0"/>
    <s v="1"/>
    <s v="0"/>
    <s v="0"/>
    <s v="1"/>
    <s v="0"/>
    <s v="0"/>
    <s v="0"/>
    <s v="0"/>
    <s v="0"/>
    <m/>
    <m/>
    <m/>
    <m/>
    <m/>
    <m/>
    <m/>
    <s v="none"/>
    <m/>
    <m/>
    <m/>
    <m/>
    <s v="trans-national collaboration of government institutions not existing"/>
    <s v="Kenya/Tanzania"/>
    <s v="not addressed yet as far as I know. national stakeholders should be gathered in a trans-national workshop as we did on local level in each individual country."/>
    <s v="trans-border policies don't exist. national stakeholders of both countries have not met at any of our workshops or maybe only at the kick-off meeting."/>
    <m/>
    <s v="National authorities resist in accepting scientific knowledge and advice from foreigners"/>
    <s v="Ethiopia"/>
    <s v="no solution found"/>
    <s v="national mgmt stragegy and action plan was developed without consultation of our project. but no action was taken on the ground so far. just talk."/>
    <m/>
    <s v="Lack of communication/feedback by responsibles for implementation/testing"/>
    <s v="Ethiopia"/>
    <s v="unsuccessfull: keep contacting. successfull: be present"/>
    <s v="no"/>
    <m/>
    <s v="don't know"/>
    <m/>
    <m/>
    <m/>
    <s v="Workshops Other"/>
    <s v="0"/>
    <s v="0"/>
    <s v="0"/>
    <s v="0"/>
    <s v="0"/>
    <s v="0"/>
    <s v="1"/>
    <s v="0"/>
    <s v="0"/>
    <s v="1"/>
    <s v="Be present and do research in the study area (e.g. PhD doing field work for a longer period or PI visiting for some days, frequently, maybe hiring the person full time would do the job but I am not sure)"/>
    <s v="I don't know."/>
    <s v="Don't know"/>
    <s v="Yes, particularly the integration of local communities and local stakeholders that share an interest and have a certain power to spread the word or change things helps."/>
    <s v="Yes"/>
    <s v="Maybe influencial County and National policymakers, e.g. be good friends with ministers of environment or president would help."/>
    <m/>
    <m/>
    <m/>
    <m/>
    <m/>
    <m/>
    <m/>
    <m/>
    <m/>
    <m/>
    <m/>
    <m/>
    <m/>
    <m/>
    <m/>
    <m/>
    <m/>
    <m/>
    <m/>
    <m/>
    <m/>
    <m/>
    <m/>
    <m/>
    <m/>
    <m/>
    <m/>
    <m/>
    <m/>
    <m/>
    <m/>
    <m/>
    <m/>
    <m/>
    <m/>
    <m/>
    <m/>
    <m/>
    <m/>
    <m/>
    <m/>
    <m/>
    <n v="39881143"/>
    <s v="d9d4097b-3ca1-4e47-827b-13704ff3e655"/>
    <s v="2019-10-31T08:32:51"/>
    <m/>
    <n v="16"/>
  </r>
  <r>
    <s v="respondent.13"/>
    <x v="1"/>
    <n v="3"/>
    <s v="0"/>
    <s v="0"/>
    <s v="1"/>
    <s v="0"/>
    <s v="0"/>
    <s v="0"/>
    <s v="0"/>
    <s v="0"/>
    <m/>
    <s v="Co-PI"/>
    <x v="1"/>
    <s v="I'm an environmental scientist focused on forest management, policy and institutional setting."/>
    <s v="Vietnam"/>
    <s v="Vietnam, Switzerland"/>
    <s v="Male"/>
    <x v="1"/>
    <s v="Evironmental science"/>
    <s v="Co-PI"/>
    <s v="South"/>
    <x v="1"/>
    <n v="2"/>
    <s v="Our aim is to contribute to a better understanding of tropical forest transitions as they relate to sustainable development. Specifically, we try to achieve following objectives: (i) describe recent dynamics and causes of forest cover changes, including human uses and ecological succession in different forest types; (ii) investigate consequences of these changes on availability of timber and non-timber products and other types of ecosystem services like watershed protection; (iii) assess the livelihood outcomes and valuations of different types of forests for local stakeholders within current institutional, economic, and policy contexts; and (iv) investigate the effectiveness of new ‘payments for forest environmental services’ policies."/>
    <m/>
    <s v="Economy Ecology Social science"/>
    <n v="1"/>
    <n v="1"/>
    <n v="1"/>
    <n v="0"/>
    <n v="0"/>
    <n v="0"/>
    <m/>
    <n v="3"/>
    <s v="The large majority (&gt;75%) was interdisciplinary and a small minority (&lt;25%) transdisciplinary"/>
    <m/>
    <m/>
    <m/>
    <m/>
    <s v="Yes"/>
    <s v="Yes, somewhat"/>
    <m/>
    <s v="Yes"/>
    <s v="Yes, very much so"/>
    <m/>
    <s v="Yes"/>
    <s v="Yes, somewhat"/>
    <m/>
    <s v="Yes"/>
    <s v="Yes, somewhat"/>
    <m/>
    <s v="Don't know"/>
    <m/>
    <m/>
    <s v="Don't know"/>
    <m/>
    <n v="1"/>
    <n v="3"/>
    <n v="1"/>
    <n v="5"/>
    <n v="5"/>
    <n v="6"/>
    <s v="- Research knowledge: The project will contribute to sustainable forest management in a region characterized by rapid change, including deforestation, Acacia plantations, and new, innovative policies promoting watershed protection, ecosystem payments, and community benefits. (2) Geographical scales: national and regional (Southeast Asia) scales; (3) Stakeholders: policy makers, researchers, local and national authorities, forest dependent communities"/>
    <s v="Partially"/>
    <s v="- Because our project only went through 2/3 of the time in phase 1 (2 years/3 years) and only 1/3 of the whole cycle (6 years)."/>
    <s v="To achieve six levels of knowledge utilization, we need to: (i) expand our project outputs to broader of stakeholders including national policy makers and international research communities; (ii) frequently communicate with local and national stakeholders to integrate our research results into policy making process; (iii) bringing knowledge and research outputs into capacity building components such as academic teaching curriculum and training for non-academic staff (forestry officers); and (iv) increasing our publications through peer-reviewed papers and workshop presentations."/>
    <s v="PIs All project partners MSc and PhD students You Non-academic partners A designated person for communicating with external stakeholders"/>
    <s v="0"/>
    <s v="1"/>
    <s v="1"/>
    <s v="1"/>
    <s v="1"/>
    <s v="1"/>
    <s v="0"/>
    <s v="1"/>
    <s v="0"/>
    <s v="0"/>
    <m/>
    <s v="Yes, but it has not achieved policy change yet"/>
    <s v="We need to bring our research results into policy making process. Next time, we plan to organize 2-3 national workshops on 'effective payment for environmental services' in protecting natural forests in Vietnam."/>
    <m/>
    <n v="2"/>
    <s v="https://www.ait.ac.th/event/conference-redefining-diversity-and-dynamism-of-natural-resources-management-in-asia/"/>
    <n v="3"/>
    <s v="https://www.nrcresearchpress.com/doi/abs/10.1139/er-2016-0050#.Xb0L9kUzbOR;"/>
    <n v="2"/>
    <s v="https://www.ait.ac.th/event/conference-redefining-diversity-and-dynamism-of-natural-resources-management-in-asia/"/>
    <n v="2"/>
    <s v="https://www.ftviet.info/post/workshop-on-sustainable-forest-landscape-governance-in-a-luoi-valley"/>
    <n v="6"/>
    <s v="https://www.ftviet.info/post/workshop-on-sustainable-forest-landscape-governance-in-a-luoi-valley;"/>
    <n v="6"/>
    <s v="https://www.ftviet.info/post/using-mobile-apps-to-improve-the-quality-of-nature-conservation-in-a-luoi-valley"/>
    <s v="Policy makers, Researchers, Lecturers, Forestry officers and rangers; Local communities; NGOs"/>
    <s v="We identify stakeholders relevant to projects through our networking of NGOs, research groups, and university network."/>
    <s v="All targeted stakeholders"/>
    <s v="During the project development"/>
    <s v="The project provides research knowledge to stakeholders on a monthly basis"/>
    <m/>
    <m/>
    <m/>
    <m/>
    <s v="Forest Protection Department of Thua Thien Hue province"/>
    <s v="&gt;10 years"/>
    <m/>
    <s v="Hue University of Agriculture and Forestry"/>
    <s v="&gt;10 years"/>
    <m/>
    <s v="Forest Protection and Development Fund, Thua Thien Hue province"/>
    <s v="5-10 years"/>
    <n v="3.7"/>
    <s v="Face-to-face meetings Partnership Workshops and field visits Flyers or brochures"/>
    <n v="1"/>
    <n v="1"/>
    <n v="0"/>
    <n v="0"/>
    <n v="0"/>
    <n v="0"/>
    <n v="1"/>
    <n v="0"/>
    <n v="1"/>
    <n v="0"/>
    <n v="0"/>
    <n v="0"/>
    <m/>
    <n v="4"/>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ies can apply knowledge and skills gained from training course into their daily work (mobile apps for forest monitoring; silviculture practice for their plantation)"/>
    <s v="Capacity building package for forestry staff, communities, MSc and PhD students are most successful activities;"/>
    <s v="Yes, we provide honorarium for local farmers when they spend a whole day with us in training course."/>
    <s v="Yes"/>
    <s v="Limited access to literature Lack of financial incentives Lack of motivation"/>
    <s v="1"/>
    <s v="0"/>
    <s v="0"/>
    <s v="0"/>
    <s v="1"/>
    <s v="0"/>
    <s v="0"/>
    <s v="1"/>
    <s v="0"/>
    <s v="0"/>
    <m/>
    <m/>
    <m/>
    <m/>
    <m/>
    <m/>
    <m/>
    <m/>
    <m/>
    <m/>
    <m/>
    <m/>
    <m/>
    <m/>
    <m/>
    <m/>
    <m/>
    <m/>
    <m/>
    <m/>
    <m/>
    <m/>
    <m/>
    <m/>
    <m/>
    <m/>
    <m/>
    <m/>
    <m/>
    <m/>
    <m/>
    <s v="Improved communication at all levels of utilisation Relevant stakeholders were involved in research Good links between researchers and practitioners Demonstration trials Workshops"/>
    <s v="1"/>
    <s v="1"/>
    <s v="1"/>
    <s v="0"/>
    <s v="0"/>
    <s v="1"/>
    <s v="1"/>
    <s v="0"/>
    <s v="0"/>
    <s v="0"/>
    <m/>
    <s v="PhD employment is quite challenging due to English language limitation, and thus leading to slow progress of employment and cause delay in mobilizing PhD students to engage with project activities"/>
    <s v="Yes"/>
    <s v="I don't know since our project went just one third of the way, but I think it will bring higher impact if we improve our communication."/>
    <s v="Unknown"/>
    <s v="PhD students"/>
    <m/>
    <m/>
    <m/>
    <m/>
    <m/>
    <m/>
    <m/>
    <m/>
    <m/>
    <m/>
    <m/>
    <m/>
    <m/>
    <m/>
    <m/>
    <m/>
    <m/>
    <m/>
    <m/>
    <m/>
    <m/>
    <m/>
    <m/>
    <m/>
    <m/>
    <m/>
    <m/>
    <m/>
    <m/>
    <m/>
    <m/>
    <m/>
    <m/>
    <m/>
    <m/>
    <m/>
    <m/>
    <m/>
    <m/>
    <m/>
    <m/>
    <m/>
    <n v="40024784"/>
    <s v="75627662-ded9-4607-b00b-f2fbe13f01ab"/>
    <s v="2019-11-02T05:20:20"/>
    <m/>
    <n v="17"/>
  </r>
  <r>
    <s v="respondent.14"/>
    <x v="6"/>
    <n v="6"/>
    <s v="0"/>
    <s v="0"/>
    <s v="0"/>
    <s v="0"/>
    <s v="0"/>
    <s v="0"/>
    <s v="1"/>
    <s v="0"/>
    <m/>
    <s v="PI"/>
    <x v="1"/>
    <s v="With a background in agricultural engineering and research interests in nutrition, food science and technology for development."/>
    <s v="Mozambique"/>
    <s v="Mozambique"/>
    <s v="Male"/>
    <x v="1"/>
    <s v="Agricultural engineering"/>
    <s v="PI"/>
    <s v="South"/>
    <x v="1"/>
    <n v="2"/>
    <s v="The Resource Impact Dashboard (RID) project objective is to devlop a novel methodology to understand and monitor local level development outcomes in extractive settings to informs deliberations between companies, local populations, and local authorities over impacts and benefits, participation and priorities."/>
    <s v="Conception, implementation and dissemination. With focus on the field works planing and implementation in Mozambique."/>
    <s v="Ecology Social science Geography"/>
    <n v="0"/>
    <n v="1"/>
    <n v="1"/>
    <n v="1"/>
    <n v="0"/>
    <n v="0"/>
    <m/>
    <n v="3"/>
    <s v="Roughly half of the output is interdisciplinary and the other half transdisciplinary"/>
    <m/>
    <m/>
    <m/>
    <m/>
    <s v="Yes"/>
    <s v="Yes, somewhat"/>
    <m/>
    <s v="Yes"/>
    <s v="Yes, very much so"/>
    <m/>
    <s v="Yes"/>
    <s v="Yes, very much so"/>
    <m/>
    <s v="Yes"/>
    <s v="Yes, very much so"/>
    <m/>
    <s v="Yes"/>
    <s v="Yes, very much so"/>
    <m/>
    <s v="Yes"/>
    <s v="Yes, very much so"/>
    <n v="6"/>
    <n v="6"/>
    <n v="6"/>
    <n v="6"/>
    <n v="6"/>
    <n v="6"/>
    <s v="The project aims to be applicated at a global scale, providing independent and trustable data about local development resulting resources extraction in cooperation and for the stakeholder’s companies, governments and communities and their representatives."/>
    <s v="Partially"/>
    <s v="The companies engaged in the research already know about the project results but communities and somehow the government are not so informed. Further efforts on results dissemination still being necessary to achieve a bigger and better impact of the project"/>
    <s v="Transmission was done by meeting the companies engaged in the project and by their continuous engagement in the project implementation. Cognition was done by written and oral communications in several scientific events. Reference – not yet if I know it. Influence it’s just beginning since the stakeholders are interested in the results but more need to be done. Application is our final goal but by know  a broad dissemination must be done."/>
    <s v="PIs All project partners MSc and PhD students You"/>
    <s v="0"/>
    <s v="1"/>
    <s v="1"/>
    <s v="1"/>
    <s v="1"/>
    <s v="0"/>
    <s v="0"/>
    <s v="0"/>
    <s v="0"/>
    <s v="0"/>
    <m/>
    <s v="Yes, but it has not achieved policy change yet"/>
    <s v="Broad dissemination must be done for as much as possible engage the stakeholders to use the RID."/>
    <m/>
    <n v="2"/>
    <s v="https://www.gci.cam.ac.uk/facilitation-cambridge-global-challenges-research/4-connect-research-implementation-oda-target-0"/>
    <n v="1"/>
    <s v="file:///C:/Users/UDI-A/AppData/Local/Packages/Microsoft.MicrosoftEdge_8wekyb3d8bbwe/TempState/Downloads/02-12-Brugger-179_paper%20(1).pdf"/>
    <n v="2"/>
    <s v="https://www.gci.cam.ac.uk/facilitation-cambridge-global-challenges-research/4-connect-research-implementation-oda-target-0"/>
    <n v="1"/>
    <s v="Meetings in Maputo with several embassies (USA, Norway, Swiss), the African Development Bank, and Ministries of Land and Environment, Enregy and Natural Resources, Health and Education."/>
    <n v="1"/>
    <s v="Meeting with the Nampula Provincial Director of Energy and Natural Resources"/>
    <n v="1"/>
    <s v="Meeting with Kenmare one of the local companies engaged in the project"/>
    <s v="Mining companies, government at national and local level and communities."/>
    <s v="By their relevance for the project objectives."/>
    <s v="Most"/>
    <s v="During the project development"/>
    <s v="The project provides research knowledge to stakeholders on a annual basis"/>
    <m/>
    <m/>
    <m/>
    <m/>
    <s v="Kenmare"/>
    <s v="5-10 years"/>
    <m/>
    <s v="Syrah Resources"/>
    <s v="1-2 years"/>
    <m/>
    <s v="Minestry of Energy and Natural Resources"/>
    <s v="1-2 years"/>
    <n v="1.7"/>
    <s v="Face-to-face meetings Partnership Workshops and field visits Peer-reviewed publications"/>
    <n v="1"/>
    <n v="1"/>
    <n v="0"/>
    <n v="0"/>
    <n v="0"/>
    <n v="0"/>
    <n v="1"/>
    <n v="1"/>
    <n v="0"/>
    <n v="0"/>
    <n v="0"/>
    <n v="0"/>
    <m/>
    <n v="4"/>
    <s v="Provide a copy of the peer-reviewed publication"/>
    <s v="1"/>
    <s v="0"/>
    <s v="0"/>
    <s v="Yes, they assist in data collection"/>
    <s v="0"/>
    <s v="1"/>
    <s v="0"/>
    <s v="0"/>
    <m/>
    <s v="Training workshops (Public) lectures Interventions in classrooms MSc students trained as part of the project work PhD students trained as part of the project work"/>
    <s v="1"/>
    <s v="0"/>
    <s v="0"/>
    <s v="1"/>
    <s v="1"/>
    <s v="1"/>
    <s v="1"/>
    <s v="0"/>
    <s v="Yes they provide data to feed the RID and they also appraise the results so we can improve it in order it goes on their needs."/>
    <s v="Being transparent and always in close connection with the companies developing a trust environment and partnership."/>
    <s v="no"/>
    <s v="No"/>
    <s v="Limited access to literature Lack of time Lack of trust in the findings Failure to understand the language or the statistics"/>
    <s v="1"/>
    <s v="1"/>
    <s v="1"/>
    <s v="1"/>
    <s v="0"/>
    <s v="0"/>
    <s v="0"/>
    <s v="0"/>
    <s v="0"/>
    <s v="0"/>
    <m/>
    <m/>
    <m/>
    <m/>
    <m/>
    <m/>
    <m/>
    <s v="Unawareness about the RID existence"/>
    <s v="All"/>
    <s v="Divulgation"/>
    <s v="No"/>
    <m/>
    <s v="Unawareness about the RID existence"/>
    <s v="SADC  countrie"/>
    <s v="Divulgation"/>
    <s v="No"/>
    <m/>
    <s v="Unawareness about the RID existence"/>
    <s v="Mozambique"/>
    <s v="Divulgation"/>
    <s v="Workshop for results dissemination in preparation"/>
    <m/>
    <s v="Unawareness about the RID existence"/>
    <s v="Mozambique"/>
    <s v="Divulgation"/>
    <s v="Workshop for results dissemination in preparation"/>
    <m/>
    <s v="Language"/>
    <s v="Mozambique"/>
    <s v="Divulgation and aplication"/>
    <s v="Workshop for results dissemination in preparation"/>
    <s v="Improved communication at all levels of utilisation Relevant stakeholders were involved in research Good links between researchers and practitioners Targeted involvement of affected stakeholders in decisions and research design Identification of champions Demonstration trials Workshops Public information meetings More stakeholder interaction at higher level than the target (top-down)"/>
    <s v="1"/>
    <s v="1"/>
    <s v="1"/>
    <s v="1"/>
    <s v="1"/>
    <s v="1"/>
    <s v="1"/>
    <s v="1"/>
    <s v="1"/>
    <s v="0"/>
    <m/>
    <s v="None"/>
    <s v="Yes"/>
    <s v="We decided to hava meting face to face to each partner and stakehorlder at a first aproach and now we are prepareing a workshop with all of them in Maputo."/>
    <s v="Unknown"/>
    <s v="More companies."/>
    <m/>
    <m/>
    <m/>
    <m/>
    <m/>
    <m/>
    <m/>
    <m/>
    <m/>
    <m/>
    <m/>
    <m/>
    <m/>
    <m/>
    <m/>
    <m/>
    <m/>
    <m/>
    <m/>
    <m/>
    <m/>
    <m/>
    <m/>
    <m/>
    <m/>
    <m/>
    <m/>
    <m/>
    <m/>
    <m/>
    <m/>
    <m/>
    <m/>
    <m/>
    <m/>
    <m/>
    <m/>
    <m/>
    <m/>
    <m/>
    <m/>
    <m/>
    <n v="40054480"/>
    <s v="30b3263f-80b2-48e1-9d8d-1e96fc1e2ecd"/>
    <s v="2019-11-02T16:18:10"/>
    <m/>
    <n v="18"/>
  </r>
  <r>
    <s v="respondent.15"/>
    <x v="3"/>
    <n v="6"/>
    <s v="0"/>
    <s v="0"/>
    <s v="0"/>
    <s v="0"/>
    <s v="0"/>
    <s v="1"/>
    <s v="0"/>
    <s v="0"/>
    <s v="Partnership Actions for Cooperative Telecoupling  (PACTs)"/>
    <s v="PACT Leader for Myanmar, Southeast Asia"/>
    <x v="4"/>
    <s v="Chemistry"/>
    <s v="Myanmar Southeast Asia"/>
    <s v="Myanmar"/>
    <s v="Female"/>
    <x v="0"/>
    <s v="Chemistry"/>
    <s v="Implementer"/>
    <s v="South"/>
    <x v="1"/>
    <n v="2"/>
    <s v="Aim of our PACT project is to equally empower women and men, Karen and Burmese, younger and older, richer and poorer villagers for they can reduce their poverty by increasing their capacities through improved networks and by sustainably and securely using, maintaining, and improving the ecosystem services and land that they depend on."/>
    <s v="I worked as a research assistant from 2016 to 2018 in r4d project. The name of the project is Managing telecoupled landscapes for the sustainable  provision of eco-system services and poverty alleviation. The aim of the project is devising and testing innovative strategies and institutional arrangements for securing ecosystem service flows and human well being in and between telecoupled landscapes at study sites in Las, Myanmar and Madagascar."/>
    <s v="Economy Geography"/>
    <n v="1"/>
    <n v="0"/>
    <n v="0"/>
    <n v="1"/>
    <n v="0"/>
    <n v="0"/>
    <m/>
    <n v="2"/>
    <s v="I don't know/unsure"/>
    <m/>
    <m/>
    <m/>
    <m/>
    <s v="Don't know"/>
    <s v="Don't know"/>
    <m/>
    <s v="Yes"/>
    <s v="Yes, very much so"/>
    <m/>
    <s v="Yes"/>
    <s v="Yes, somewhat"/>
    <m/>
    <s v="Yes"/>
    <s v="Yes, very much so"/>
    <m/>
    <s v="Yes"/>
    <s v="Yes, very much so"/>
    <m/>
    <s v="Yes"/>
    <s v="Yes, very much so"/>
    <n v="2"/>
    <n v="2"/>
    <n v="2"/>
    <n v="2"/>
    <n v="2"/>
    <n v="6"/>
    <s v="WP1 : Analyzing social-ecological systems under telecoupling/ WP2: Participatory modelling for learning, prediction, and decision-making / WP 3 Social learning and adaptive governance. We shared our researched knowledge to Gov, CSos, NGOs, INGOs, universities, and local peoples"/>
    <s v="Partially"/>
    <m/>
    <s v="I don't have enough knowledge to give answer for that question."/>
    <s v="All project partners"/>
    <s v="0"/>
    <s v="0"/>
    <s v="1"/>
    <s v="0"/>
    <s v="0"/>
    <s v="0"/>
    <s v="0"/>
    <s v="0"/>
    <s v="0"/>
    <s v="0"/>
    <m/>
    <s v="Yes, but it has not achieved policy change yet"/>
    <s v="I think, It is difficult to achieve it in Myanmar."/>
    <m/>
    <n v="2"/>
    <s v="Facebook post , reports and meeting"/>
    <n v="2"/>
    <s v="Facebook posts, reports and meeting"/>
    <n v="2"/>
    <s v="Facebook post , reports and meeting"/>
    <n v="2"/>
    <s v="Facebook post, reports and meeting"/>
    <n v="2"/>
    <s v="Facebook post, reports and meeting"/>
    <n v="2"/>
    <s v="Facebook post,  reports and meeting"/>
    <s v="local people, governments departments, CSOs , NGOs, INGOs  from our case study site area."/>
    <s v="the Project leaders choose the case study site and we made interview the people from there."/>
    <s v="Most"/>
    <s v="In the first three years of the project"/>
    <s v="The project provides research knowledge to stakeholders irregularly, but more than once since the project started"/>
    <m/>
    <m/>
    <m/>
    <m/>
    <s v="LCG"/>
    <s v="3-5 years"/>
    <m/>
    <s v="WCF"/>
    <s v="3-5 years"/>
    <m/>
    <s v="WWF"/>
    <s v="3-5 years"/>
    <n v="2"/>
    <s v="Social media (for example Facebook, Twitter, Instagram, Whatsapp) Workshops and field visits Posters Other"/>
    <n v="0"/>
    <n v="0"/>
    <n v="1"/>
    <n v="0"/>
    <n v="0"/>
    <n v="0"/>
    <n v="1"/>
    <n v="0"/>
    <n v="0"/>
    <n v="1"/>
    <n v="0"/>
    <n v="1"/>
    <s v="Facebook and e-mail"/>
    <n v="4"/>
    <s v="Provide a copy of the peer-reviewed publication"/>
    <s v="1"/>
    <s v="0"/>
    <s v="0"/>
    <s v="Yes, they provide logistic support They are involved in the research, but in another way than described above"/>
    <s v="1"/>
    <s v="0"/>
    <s v="0"/>
    <s v="1"/>
    <s v="Our state holders answered our interview."/>
    <s v="Training workshops PhD students trained as part of the project work"/>
    <s v="1"/>
    <s v="0"/>
    <s v="0"/>
    <s v="0"/>
    <s v="0"/>
    <s v="0"/>
    <s v="1"/>
    <s v="0"/>
    <s v="OneMap project"/>
    <s v="survey and interview"/>
    <s v="local people from our case study site"/>
    <s v="Yes"/>
    <s v="Failure to understand the language or the statistics"/>
    <s v="0"/>
    <s v="0"/>
    <s v="0"/>
    <s v="1"/>
    <s v="0"/>
    <s v="0"/>
    <s v="0"/>
    <s v="0"/>
    <s v="0"/>
    <s v="0"/>
    <m/>
    <m/>
    <m/>
    <m/>
    <m/>
    <m/>
    <m/>
    <m/>
    <m/>
    <m/>
    <m/>
    <m/>
    <m/>
    <m/>
    <m/>
    <m/>
    <m/>
    <m/>
    <m/>
    <m/>
    <m/>
    <m/>
    <m/>
    <m/>
    <m/>
    <m/>
    <m/>
    <m/>
    <m/>
    <m/>
    <m/>
    <s v="Improved communication at all levels of utilisation Relevant stakeholders were involved in research Workshops More stakeholder interaction at higher level than the target (top-down)"/>
    <s v="1"/>
    <s v="1"/>
    <s v="0"/>
    <s v="0"/>
    <s v="0"/>
    <s v="0"/>
    <s v="1"/>
    <s v="0"/>
    <s v="1"/>
    <s v="0"/>
    <m/>
    <s v="our strategies were good."/>
    <s v="Don't know"/>
    <s v="Difficult to give answers."/>
    <s v="Unknown"/>
    <s v="Some CSOs in Dawei. We tried to make interviews with them but they were busy with other tasks. They are very famous CSOs in Dawei region."/>
    <m/>
    <m/>
    <m/>
    <m/>
    <m/>
    <m/>
    <m/>
    <m/>
    <m/>
    <m/>
    <m/>
    <m/>
    <m/>
    <m/>
    <m/>
    <m/>
    <m/>
    <m/>
    <m/>
    <m/>
    <m/>
    <m/>
    <m/>
    <m/>
    <m/>
    <m/>
    <m/>
    <m/>
    <m/>
    <m/>
    <m/>
    <m/>
    <m/>
    <m/>
    <m/>
    <m/>
    <m/>
    <m/>
    <m/>
    <m/>
    <m/>
    <m/>
    <n v="40200802"/>
    <s v="74edc4fd-f8ba-4bd1-8d95-86ecaa948473"/>
    <s v="2019-11-05T03:29:57"/>
    <m/>
    <n v="19"/>
  </r>
  <r>
    <s v="respondent.16"/>
    <x v="5"/>
    <n v="3"/>
    <s v="0"/>
    <s v="0"/>
    <s v="0"/>
    <s v="0"/>
    <s v="1"/>
    <s v="0"/>
    <s v="0"/>
    <s v="0"/>
    <m/>
    <s v="PhD student"/>
    <x v="0"/>
    <s v="Environmental Sciences"/>
    <s v="KENYA"/>
    <s v="Kenya, Tanzania"/>
    <s v="Female"/>
    <x v="0"/>
    <s v="Environmental Sciences"/>
    <s v="PhD student"/>
    <s v="South"/>
    <x v="1"/>
    <n v="2"/>
    <s v="The main goal was to assess the prospects of sustainable biomass energy value chains in rural–urban contexts in East Africa. Theaim of this was to contribute to the formulation and implementation of knowledge-based energy policies that improve urban populations’ access to energy for cooking and safeguard smallholders’ income opportunities."/>
    <m/>
    <s v="Economy Ecology Social science Geography"/>
    <n v="1"/>
    <n v="1"/>
    <n v="1"/>
    <n v="1"/>
    <n v="0"/>
    <n v="0"/>
    <m/>
    <n v="4"/>
    <s v="Roughly half of the output is interdisciplinary and the other half transdisciplinary"/>
    <m/>
    <m/>
    <m/>
    <m/>
    <s v="Don't know"/>
    <s v="Don't know"/>
    <m/>
    <s v="Yes"/>
    <s v="Yes, very much so"/>
    <m/>
    <s v="Yes"/>
    <s v="Yes, very much so"/>
    <m/>
    <s v="No"/>
    <s v="No"/>
    <m/>
    <s v="Yes"/>
    <s v="Yes, very much so"/>
    <m/>
    <s v="Yes"/>
    <s v="Yes, very much so"/>
    <n v="3"/>
    <n v="1"/>
    <n v="3"/>
    <n v="4"/>
    <n v="5"/>
    <n v="6"/>
    <s v="The research aimed at providing knowledge that wold be used for formulation and implementation of knowledge-based energy policies in Kenya and Tanzania that improve urban populations’ access to biomass energy for cooking and safeguard smallholders’ income opportunities. The knowledge provided would be useful at the local, national and regional level to the households, non-governemntal organisations, traders, government agencies in the energy sectort agencies"/>
    <s v="Yes"/>
    <m/>
    <s v="The project went ahead to facilitate the dissemination of knowledge through interactive workshops and interviews, reports, conferences, policy briefs and peer reviewed papers"/>
    <s v="The project leadership"/>
    <s v="1"/>
    <s v="0"/>
    <s v="0"/>
    <s v="0"/>
    <s v="0"/>
    <s v="0"/>
    <s v="0"/>
    <s v="0"/>
    <s v="0"/>
    <s v="0"/>
    <m/>
    <s v="Yes, but it has not achieved policy change yet"/>
    <s v="Alot of focuss i s still on electricity, solar as renewable energy sources. However, it is important to enhance knowledge on biomass energy as a renewable energy source"/>
    <m/>
    <n v="2"/>
    <s v="workshops were conducted in all the study sites and various stakeholders were in attendance"/>
    <n v="1"/>
    <s v="1) https://doi.org/10.1155/2018/3939848   2) Cited by AB Mohammed et al., 2018. Technoeconomic feasibility of sustainable charcoal industry to reduce deforestation inHaiti.   3) Okoko A.A, Reinhard. J, Wymann von Dach. S, Ehrensperger. A, Zah. R, Kiteme. B: Greenhouse Gas Assessment of Alternative Value Chains for Biomass Energy for Cooking in Kenya and Tanzania. In 2016 International Tech4Dev Conference. UNESCO Chair in Technologies for Development: From Innovation to Social Impact. SwissTech Convention Centre EPFL, Lausanne, Switzerland. 02-04.05.2016"/>
    <n v="2"/>
    <s v="workshops were conducted in all the study sites and various stakeholders were in attendance"/>
    <n v="4"/>
    <s v="http://www.youtube.com/watch?v=yVtL5kuVUs4"/>
    <n v="5"/>
    <s v="http://www.youtube.com/watch?v=yVtL5kuVUs4"/>
    <n v="5"/>
    <s v="http://www.youtube.com/watch?v=yVtL5kuVUs4"/>
    <s v="biomass energy traders, county governement, national government officials, NGOs and CBOs"/>
    <s v="through the relevant governement agencies and proir knowledge of the involvement of some stakeholders in biomass energy issues"/>
    <s v="A few"/>
    <s v="After funding was confirmed, but prior to the first meeting"/>
    <s v="The project has provided research knowledge to stakeholders once since the project started"/>
    <m/>
    <m/>
    <m/>
    <m/>
    <s v="notable to provide an answer"/>
    <m/>
    <m/>
    <s v="not able to provide an answer"/>
    <m/>
    <m/>
    <s v="not able to provide an answer"/>
    <m/>
    <n v="0"/>
    <s v="TV Workshops and field visits Peer-reviewed publications Posters"/>
    <n v="0"/>
    <n v="0"/>
    <n v="0"/>
    <n v="1"/>
    <n v="0"/>
    <n v="0"/>
    <n v="1"/>
    <n v="1"/>
    <n v="0"/>
    <n v="1"/>
    <n v="0"/>
    <n v="0"/>
    <m/>
    <n v="4"/>
    <s v="Provide a copy of the peer-reviewed publication Provide reviews or summaries of the scientific literature on the subject"/>
    <s v="1"/>
    <s v="0"/>
    <s v="1"/>
    <s v="They are involved in the research, but in another way than described above"/>
    <s v="0"/>
    <s v="0"/>
    <s v="0"/>
    <s v="1"/>
    <s v="Some stakeholders provided data during the data collection phase"/>
    <s v="MSc students trained as part of the project work PhD students trained as part of the project work"/>
    <s v="0"/>
    <s v="0"/>
    <s v="0"/>
    <s v="0"/>
    <s v="0"/>
    <s v="1"/>
    <s v="1"/>
    <s v="0"/>
    <s v="different sateholders used the knowledge gathered differently. for example knowlegde on best stove would be used by households and traders whereas the same knowledge would be used by governemtn agencies to promote/encoureage used of improved stoves therefore complementing each other."/>
    <s v="Having interactive sessions through workshops with the various stakeholders"/>
    <s v="provision of accomodation to workshop participants to enable them participate effectively in scheduled workshops"/>
    <s v="No"/>
    <s v="Limited access to literature Lack of motivation Other"/>
    <s v="1"/>
    <s v="0"/>
    <s v="0"/>
    <s v="0"/>
    <s v="0"/>
    <s v="0"/>
    <s v="0"/>
    <s v="1"/>
    <s v="0"/>
    <s v="1"/>
    <s v="Inaccessibility and unavailability of some of the products suggested by the research findings"/>
    <m/>
    <m/>
    <m/>
    <m/>
    <m/>
    <m/>
    <m/>
    <m/>
    <m/>
    <m/>
    <m/>
    <m/>
    <m/>
    <m/>
    <m/>
    <m/>
    <m/>
    <m/>
    <m/>
    <m/>
    <m/>
    <m/>
    <m/>
    <m/>
    <m/>
    <m/>
    <m/>
    <m/>
    <m/>
    <m/>
    <s v="Relevant stakeholders were involved in research Good links between researchers and practitioners Demonstration trials Workshops Public information meetings"/>
    <s v="0"/>
    <s v="1"/>
    <s v="1"/>
    <s v="0"/>
    <s v="0"/>
    <s v="1"/>
    <s v="1"/>
    <s v="1"/>
    <s v="0"/>
    <s v="0"/>
    <m/>
    <s v="The strtegies empyed by the project were useful which saw to it that results were realised at the end of the project"/>
    <s v="Yes"/>
    <s v="The strategy did not change during the course of the project"/>
    <s v="No"/>
    <s v="in my opinion the project worked with the relevant stakeholders"/>
    <m/>
    <m/>
    <m/>
    <m/>
    <m/>
    <m/>
    <m/>
    <m/>
    <m/>
    <m/>
    <m/>
    <m/>
    <m/>
    <m/>
    <m/>
    <m/>
    <m/>
    <m/>
    <m/>
    <m/>
    <m/>
    <m/>
    <m/>
    <m/>
    <m/>
    <m/>
    <m/>
    <m/>
    <m/>
    <m/>
    <m/>
    <m/>
    <m/>
    <m/>
    <m/>
    <m/>
    <m/>
    <m/>
    <m/>
    <m/>
    <m/>
    <m/>
    <n v="40322125"/>
    <s v="fa9f5660-9a72-488f-b438-b4a28b9ebab2"/>
    <s v="2019-11-06T14:21:54"/>
    <m/>
    <n v="20"/>
  </r>
  <r>
    <s v="respondent.17"/>
    <x v="0"/>
    <n v="6"/>
    <s v="0"/>
    <s v="0"/>
    <s v="0"/>
    <s v="0"/>
    <s v="0"/>
    <s v="0"/>
    <s v="0"/>
    <s v="1"/>
    <m/>
    <s v="PI"/>
    <x v="2"/>
    <s v="Ecologist"/>
    <s v="switzerland"/>
    <s v="Ethiopia, Kenya, Tanzania"/>
    <s v="Male"/>
    <x v="1"/>
    <s v="Ecology"/>
    <s v="PI"/>
    <s v="North"/>
    <x v="1"/>
    <n v="2"/>
    <s v="Mitigate the negative impacts of invasive alien trees and shrubs to halt land degradation and stabilize social-ecological systems in the invaded areas."/>
    <s v="As PI, I was involved in all parts of the project."/>
    <s v="Economy Ecology Social science Geography"/>
    <n v="1"/>
    <n v="1"/>
    <n v="1"/>
    <n v="1"/>
    <n v="0"/>
    <n v="0"/>
    <m/>
    <n v="4"/>
    <s v="Roughly half of the output is interdisciplinary and the other half transdisciplinary"/>
    <m/>
    <m/>
    <m/>
    <m/>
    <s v="Yes"/>
    <s v="Yes, somewhat"/>
    <m/>
    <s v="Yes"/>
    <s v="Yes, very much so"/>
    <m/>
    <s v="Yes"/>
    <s v="Yes, somewhat"/>
    <m/>
    <s v="Yes"/>
    <s v="Yes, somewhat"/>
    <m/>
    <s v="Yes"/>
    <s v="Yes, very much so"/>
    <m/>
    <s v="Yes"/>
    <s v="Yes, very much so"/>
    <n v="4"/>
    <n v="3"/>
    <n v="4"/>
    <n v="6"/>
    <n v="6"/>
    <n v="6"/>
    <s v="Simple descriptions of the impacts of woody invasive alien species on the environment and human well-being, creating awareness of the direct links between the environmental health and human well being, from the local to the regional scale, considering the spatio-temporal dynamics of biological invasions as a global driver. As a consequences, knowledge was availed to stakeholders at all spatial scales, from the local to the regional scale."/>
    <m/>
    <m/>
    <s v="Local and National workshops, scientific publications, multiple appearances in different media, creation of Local Implementation Groups, direct communication with subnational and national decision makers (Vice President, Ministers, Directors of National Institutions)."/>
    <s v="All project partners"/>
    <s v="0"/>
    <s v="0"/>
    <s v="1"/>
    <s v="0"/>
    <s v="0"/>
    <s v="0"/>
    <s v="0"/>
    <s v="0"/>
    <s v="0"/>
    <s v="0"/>
    <m/>
    <s v="Yes, it has done so"/>
    <m/>
    <s v="Research knowledge was directly transmitted to decision makers (in personal meetings); this was faciliated by the fact that project grantees had direct contacts/established direct contacts during the project with top decision makers at the national level (Vice President, Ministers, Directors of National Institutions).."/>
    <n v="4"/>
    <s v="Publications in media with regional influence, e.g. Addis Standard, knowledge exchange with regional programmes (e.g. the Horn of Africa Climate Change Programme)"/>
    <n v="2"/>
    <s v="Knowledge used in Global review of threats to rangelands (funded through Worldbank), articles published in international popular journals (e.g. National Geographic) and scientific journals; participation in global working group on invasive trees; collabroation with international organizations;"/>
    <n v="4"/>
    <s v="Publications in media with regional influence, e.g. Addis Standard, knowledge exchange with regional programmes (e.g. the Horn of Africa Climate Change Programme)"/>
    <n v="5"/>
    <s v="Project results were one of the factors leading to a National Prosopis Strategy in Kenya and were directly incorporated in the recently drafted National Invasive Species Strategy in Tanzania; knowledge was also incorporated in the revised Forestry Policy of Tanzania."/>
    <n v="5"/>
    <s v="Strong collaboration with actors at the subnational level in the case study regions of the project. Example: collaboration with government, County representatives of national institutions, subnational NGOs such as Northern Rangeland Trust etc in Baringo County, Kenya. See also below."/>
    <n v="6"/>
    <s v="Co-creation of knowledge and co-decision on management approaches with Local Implementation Groups consisting of key stakeholders at the local/subnational level."/>
    <s v="A wide range of stakeholders across multiple spatial scales, from pastoralist communities to international NGOs, Centres and Unions."/>
    <s v="Partly due to the long-term involvement of the grantee's organizations in such activities, partly due to new information gathered during the project."/>
    <s v="Most"/>
    <s v="After funding was confirmed, but prior to the first meeting"/>
    <s v="The project provides research knowledge to stakeholders on a monthly basis"/>
    <m/>
    <m/>
    <m/>
    <m/>
    <s v="Centre for Development and Cooperation"/>
    <s v="3-5 years"/>
    <m/>
    <s v="Kenya Forestry Research Institute"/>
    <s v="&gt;10 years"/>
    <m/>
    <s v="CIB University of Stellenbosch"/>
    <s v="1-2 years"/>
    <n v="2.2999999999999998"/>
    <s v="Face-to-face meetings Partnership Social media (for example Facebook, Twitter, Instagram, Whatsapp) TV Radio Newspaper Workshops and field visits Peer-reviewed publications Posters"/>
    <n v="1"/>
    <n v="1"/>
    <n v="1"/>
    <n v="1"/>
    <n v="1"/>
    <n v="1"/>
    <n v="1"/>
    <n v="1"/>
    <n v="0"/>
    <n v="1"/>
    <n v="0"/>
    <n v="0"/>
    <m/>
    <n v="9"/>
    <s v="Provide a copy of the peer-reviewed publication Provide non-expert interpretations of the results of your own research Provide reviews or summaries of the scientific literature on the subject"/>
    <s v="1"/>
    <s v="1"/>
    <s v="1"/>
    <s v="Yes, they provide logistic support Yes, they assist in data collection They are involved in the research, but in another way than described above"/>
    <s v="1"/>
    <s v="1"/>
    <s v="0"/>
    <s v="1"/>
    <s v="They also conduct the test implementation of Sustainable Land Management practices, and the project partners provide logistic support and assist in data collection"/>
    <s v="Training workshops (Public) lectures MSc students trained as part of the project work PhD students trained as part of the project work"/>
    <s v="1"/>
    <s v="0"/>
    <s v="0"/>
    <s v="1"/>
    <s v="0"/>
    <s v="1"/>
    <s v="1"/>
    <s v="0"/>
    <s v="During the project, most utilisation is observed at local level; however, in terms of long-term impact, it is likely that the highest level of utilsation will be at the subnational and national level."/>
    <s v="The creation of Local Implementation Groups, co-identification of management practices to be tested on the ground, personal contacts with decision makers at the subnational and national levels."/>
    <s v="Travel and per diem were paid for participation in workshops, tools were provided for testing management options in the field; however, no salaries were paid at any time, based on the convicition that uptake of knowledge is highest by people motivated to participate in these activities because the overall topic of the project is considered as highly relevant."/>
    <s v="Yes"/>
    <s v="Lack of time Lack of motivation Other"/>
    <s v="0"/>
    <s v="1"/>
    <s v="0"/>
    <s v="0"/>
    <s v="0"/>
    <s v="0"/>
    <s v="0"/>
    <s v="1"/>
    <s v="0"/>
    <s v="1"/>
    <s v="Institutional setting does not provide enabling environment for uptake of sustainable IAS management."/>
    <m/>
    <m/>
    <m/>
    <m/>
    <m/>
    <m/>
    <m/>
    <s v="Many countries in semi-arid/arid regions"/>
    <s v="?"/>
    <s v="CBD has been helpfulin overcoming lack of motivation at the national level"/>
    <m/>
    <s v="coordination at the regional level, different messages distributed by international/regional stakeholders"/>
    <s v="All regions in Africa"/>
    <s v="Pot. successful: collaboration with CGIAR Centres (e.g. ILRI)"/>
    <s v="Lack of communication and coordination"/>
    <m/>
    <s v="Governance; Institutional settings, incl.land tenure policy; uptake of successful management approarches developed in other countries"/>
    <s v="all countries in Eastern Africa"/>
    <s v="Pot. successful: upscaling of research findings to levels relevant for policy makers; generating political pressure"/>
    <s v="lack of spatially explicit management strategies and coordination, lack of implementation of cheap management options (e.g. biological control)"/>
    <m/>
    <s v="Governance, implementation of environmental management policies,"/>
    <s v="All countries in Eastern Africa"/>
    <s v="Pot. successful: collaboration with NGO who help communities in developing land use plans and management plans (e.g. Northern Rangeland Trust, Tanzania Natural Resource Forum;"/>
    <s v="Lack of spatially explicit management strategies"/>
    <m/>
    <s v="Coordination among communities"/>
    <s v="all countries in Eastern Africa"/>
    <s v="Pot. successful: co-creation of management strategies, demonstration trials."/>
    <s v="Lack of land use security;"/>
    <s v="Improved communication at all levels of utilisation Relevant stakeholders were involved in research Good links between researchers and practitioners Targeted involvement of affected stakeholders in decisions and research design Demonstration trials Workshops More stakeholder interaction at higher level than the target (top-down)"/>
    <s v="1"/>
    <s v="1"/>
    <s v="1"/>
    <s v="1"/>
    <s v="0"/>
    <s v="1"/>
    <s v="1"/>
    <s v="0"/>
    <s v="1"/>
    <s v="0"/>
    <m/>
    <s v="Currently, relatively little impact is seen on the role of international organizations such as FAO, internationally operating NGOs etc."/>
    <s v="Yes"/>
    <s v="No, but the identification of the key stakeholders in achieving impacts has experienced some changes during the lifetime of the project."/>
    <s v="No"/>
    <s v="International organizations"/>
    <m/>
    <m/>
    <m/>
    <m/>
    <m/>
    <m/>
    <m/>
    <m/>
    <m/>
    <m/>
    <m/>
    <m/>
    <m/>
    <m/>
    <m/>
    <m/>
    <m/>
    <m/>
    <m/>
    <m/>
    <m/>
    <m/>
    <m/>
    <m/>
    <m/>
    <m/>
    <m/>
    <m/>
    <m/>
    <m/>
    <m/>
    <m/>
    <m/>
    <m/>
    <m/>
    <m/>
    <m/>
    <m/>
    <m/>
    <m/>
    <m/>
    <m/>
    <n v="40471089"/>
    <s v="ed97cb90-2627-4ddd-a012-959b9a6fca49"/>
    <s v="2019-11-08T09:30:43"/>
    <m/>
    <n v="21"/>
  </r>
  <r>
    <s v="respondent.18"/>
    <x v="3"/>
    <n v="6"/>
    <s v="0"/>
    <s v="0"/>
    <s v="0"/>
    <s v="0"/>
    <s v="0"/>
    <s v="1"/>
    <s v="0"/>
    <s v="0"/>
    <m/>
    <s v="PhD student"/>
    <x v="0"/>
    <s v="Geographer, at the interface between Human and Physical geography"/>
    <s v="switzerland"/>
    <s v="Madagascar"/>
    <s v="Male"/>
    <x v="1"/>
    <s v="Geography"/>
    <s v="PhD student"/>
    <s v="North"/>
    <x v="1"/>
    <n v="2"/>
    <s v="To understand the influence of telecoupling processes (e.g. export cash crops price fluctuations and implementation of protected areas) on land use change and human well-being in tropical forest frontier contexts"/>
    <m/>
    <s v="Social science Geography"/>
    <n v="0"/>
    <n v="0"/>
    <n v="1"/>
    <n v="1"/>
    <n v="0"/>
    <n v="0"/>
    <m/>
    <n v="2"/>
    <s v="Roughly half of the output is interdisciplinary and the other half transdisciplinary"/>
    <m/>
    <m/>
    <m/>
    <m/>
    <s v="Don't know"/>
    <s v="Don't know"/>
    <m/>
    <s v="Don't know"/>
    <s v="Don't know"/>
    <m/>
    <s v="Don't know"/>
    <s v="Don't know"/>
    <m/>
    <s v="Yes"/>
    <s v="Yes, somewhat"/>
    <m/>
    <s v="Yes"/>
    <s v="Yes, somewhat"/>
    <m/>
    <s v="Yes"/>
    <s v="Yes, very much so"/>
    <n v="5"/>
    <n v="4"/>
    <n v="5"/>
    <n v="5"/>
    <n v="5"/>
    <n v="6"/>
    <s v="Knowledge on sustainable land management (in a broad sense, sustainable not only environmentally, but also socially and economically), with the aim of informing policy and practice at regional and national scales, to be applied at the local scale"/>
    <s v="Yes"/>
    <m/>
    <s v="Setting up multi-stakeholders platforms at national and sub-national scale; publication of policy briefs; publication of scientific articles; presentation of results in research sites; presentation of results at international conferences."/>
    <s v="The project leadership PIs All project partners MSc and PhD students You"/>
    <s v="1"/>
    <s v="1"/>
    <s v="1"/>
    <s v="1"/>
    <s v="1"/>
    <s v="0"/>
    <s v="0"/>
    <s v="0"/>
    <s v="0"/>
    <s v="0"/>
    <m/>
    <s v="Yes, but it has not achieved policy change yet"/>
    <s v="Further engagement with stakeholders, and possibly, establishing a roadmap for translating our results into policy"/>
    <m/>
    <n v="3"/>
    <s v="Several citations in scientific articles, sharing Twitter and Facebook posts."/>
    <n v="3"/>
    <s v="Several citations in scientific articles, sharing Twitter and Facebook posts."/>
    <n v="3"/>
    <s v="Several citations in scientific articles, sharing Twitter and Facebook posts."/>
    <n v="4"/>
    <s v="Members of the research team have been invited to meetings by stakeholders at the national level"/>
    <n v="2"/>
    <s v="The members of the team are committed to facilitate adoption by stakeholders a the sub-national level, but still more effort is needed to accomplish it."/>
    <n v="6"/>
    <s v="The PACT projets are being currently implemented, which is leading to direct application of our knowledge at the local scale"/>
    <s v="National scale: ministries' staff members, conservation NGOs directors, civil society actors. Sub-national scale: Protected areas' managers, private companies managers, environmental activists, development NGOs' representatives, sub-national authorities. Local scale: Local authorities (both formal and traditional), farmers, women organisations, religious leaders"/>
    <s v="Our research institution has a long history of engagement in research in the area, which greatly facilitated the identification of the relevant stakeholders. in addition, our research institution counts with the help of a local research assitant that is particularly known and appreciated at the sub-national and local scales"/>
    <s v="A few"/>
    <s v="Don't know"/>
    <s v="The project provides research knowledge to stakeholders on a quarterly basis"/>
    <m/>
    <m/>
    <m/>
    <m/>
    <s v="Ecole Superiere des Sciences Agronomiques, Université d'Antananarivo"/>
    <s v="&gt;10 years"/>
    <m/>
    <s v="Local research assistant"/>
    <s v="3-5 years"/>
    <m/>
    <s v="Conservation NGOs"/>
    <s v="3-5 years"/>
    <n v="2.7"/>
    <s v="Face-to-face meetings Partnership Workshops and field visits Peer-reviewed publications Flyers or brochures Posters"/>
    <n v="1"/>
    <n v="1"/>
    <n v="0"/>
    <n v="0"/>
    <n v="0"/>
    <n v="0"/>
    <n v="1"/>
    <n v="1"/>
    <n v="1"/>
    <n v="1"/>
    <n v="0"/>
    <n v="0"/>
    <m/>
    <n v="6"/>
    <s v="Provide a copy of the peer-reviewed publication Provide non-expert interpretations of the results of your own research"/>
    <s v="1"/>
    <s v="1"/>
    <s v="0"/>
    <s v="They are involved in the research, but in another way than described above"/>
    <s v="0"/>
    <s v="0"/>
    <s v="0"/>
    <s v="1"/>
    <s v="They guide to certain extent the research by pointing to relevant aspects to investigate in-depth. Stakeholders also assist in the interpretation of results, and help understand their relevance"/>
    <s v="Training workshops"/>
    <s v="1"/>
    <s v="0"/>
    <s v="0"/>
    <s v="0"/>
    <s v="0"/>
    <s v="0"/>
    <s v="0"/>
    <s v="0"/>
    <s v="At the local scale, the knowledge generated by our r4d project is been implemented in the form of PACTs"/>
    <s v="Multi-stakeholders workshops, presentation of results and implementation of PACTs"/>
    <s v="I don't know."/>
    <s v="Unknown"/>
    <s v="Lack of time Lack of financial incentives Other"/>
    <s v="0"/>
    <s v="1"/>
    <s v="0"/>
    <s v="0"/>
    <s v="1"/>
    <s v="0"/>
    <s v="0"/>
    <s v="0"/>
    <s v="0"/>
    <s v="1"/>
    <s v="National: lack of institutional channels and structures to feed our findings into policy making. Sub-national scale: The diverging and often conflicting interests and agendas of different stake-holders might hinder utilisation of the knowledge generated through our project."/>
    <m/>
    <m/>
    <m/>
    <m/>
    <m/>
    <m/>
    <m/>
    <m/>
    <m/>
    <m/>
    <m/>
    <m/>
    <m/>
    <m/>
    <m/>
    <m/>
    <s v="Lack of time,"/>
    <s v="Madagascar"/>
    <m/>
    <s v="Barriers: I have attended several multi-stakeholder meetings and could ascertain their concerns about lack of time, and about lack of institutional structures to feed our findings into policy making"/>
    <m/>
    <s v="Conflicting agendas between stake-holders"/>
    <s v="Madagascar"/>
    <s v="Succesful: multi-stakeholder workshops with actors from other regions with comparable situations, to allow for cross-fertilisation of ideas"/>
    <s v="Barriers: I have attended several multi-stakeholder meetings and one can ascertain some of the conflicting points, also supported by individual conversations with different stakeholders. Solutions: still taking place"/>
    <m/>
    <s v="Lack of funding for putting all relevant findings in practice, and financial incentives to independently adopt some of our findings"/>
    <s v="Madagascar"/>
    <s v="Succesful: Implementation of PACTs"/>
    <s v="Barriers: conversations with local populations. Solutions: visits to PACTs being implemented, and exchange with local actors involvedin them"/>
    <s v="Improved communication at all levels of utilisation Relevant stakeholders were involved in research Targeted involvement of affected stakeholders in decisions and research design Identification of champions"/>
    <s v="1"/>
    <s v="1"/>
    <s v="0"/>
    <s v="1"/>
    <s v="1"/>
    <s v="0"/>
    <s v="0"/>
    <s v="0"/>
    <s v="0"/>
    <s v="0"/>
    <m/>
    <s v="Probably, interaction with and attemps at facilitating adoption of results by private stakeholders (i.e. companies) is the most difficult in our project. Then, it is also difficult to find the appropriate strategy when the economic interests of actors at stake are strong."/>
    <s v="Don't know"/>
    <s v="I don't think the overall strategy changed much during the course of the projects, because the strategy first devised was the most appropriate for the objectives of the project."/>
    <s v="No"/>
    <s v="Private actors. The project have been frequently interacting with them since the early stages of the project, but the interests they might have in continuing with their business-as-usual strategy might be an important impediment for adpotion of results"/>
    <m/>
    <m/>
    <m/>
    <m/>
    <m/>
    <m/>
    <m/>
    <m/>
    <m/>
    <m/>
    <m/>
    <m/>
    <m/>
    <m/>
    <m/>
    <m/>
    <m/>
    <m/>
    <m/>
    <m/>
    <m/>
    <m/>
    <m/>
    <m/>
    <m/>
    <m/>
    <m/>
    <m/>
    <m/>
    <m/>
    <m/>
    <m/>
    <m/>
    <m/>
    <m/>
    <m/>
    <m/>
    <m/>
    <m/>
    <m/>
    <m/>
    <m/>
    <n v="40471651"/>
    <s v="5cbfe0c3-5bac-47f7-9ded-4daad164832d"/>
    <s v="2019-11-08T09:43:10"/>
    <m/>
    <n v="22"/>
  </r>
  <r>
    <s v="respondent.19"/>
    <x v="0"/>
    <n v="6"/>
    <s v="0"/>
    <s v="0"/>
    <s v="0"/>
    <s v="0"/>
    <s v="0"/>
    <s v="0"/>
    <s v="0"/>
    <s v="1"/>
    <s v="Not Applicable"/>
    <s v="Grantee"/>
    <x v="1"/>
    <s v="Natural Resouces Governance; Socio-Economics and Institutional Analysis"/>
    <s v="Tanzania"/>
    <s v="Kenya"/>
    <s v="Male"/>
    <x v="1"/>
    <s v="Socio-economics"/>
    <s v="Grantee"/>
    <s v="South"/>
    <x v="1"/>
    <n v="2"/>
    <s v="Understand local processes affecting the invasiveness of woody invasive species, their effects on biodiversity, ecosystem services and human well-being"/>
    <m/>
    <s v="Economy Ecology Social science Geography"/>
    <n v="1"/>
    <n v="1"/>
    <n v="1"/>
    <n v="1"/>
    <n v="0"/>
    <n v="0"/>
    <m/>
    <n v="4"/>
    <s v="NA"/>
    <m/>
    <m/>
    <m/>
    <m/>
    <s v="Yes"/>
    <s v="Yes, very much so"/>
    <m/>
    <s v="Yes"/>
    <s v="Yes, very much so"/>
    <m/>
    <s v="Yes"/>
    <s v="Yes, somewhat"/>
    <m/>
    <s v="Yes"/>
    <s v="Yes, very much so"/>
    <m/>
    <s v="Yes"/>
    <s v="Yes, very much so"/>
    <m/>
    <s v="Yes"/>
    <s v="Yes, very much so"/>
    <n v="3"/>
    <n v="2"/>
    <n v="3"/>
    <n v="3"/>
    <n v="3"/>
    <n v="6"/>
    <s v="Transmission"/>
    <s v="Yes"/>
    <m/>
    <s v="Working with stakeholders at local and national levels"/>
    <s v="All project partners"/>
    <s v="0"/>
    <s v="0"/>
    <s v="1"/>
    <s v="0"/>
    <s v="0"/>
    <s v="0"/>
    <s v="0"/>
    <s v="0"/>
    <s v="0"/>
    <s v="0"/>
    <m/>
    <s v="Yes, but it has not achieved policy change yet"/>
    <s v="Having round table discussions with policy makers"/>
    <m/>
    <n v="3"/>
    <s v="Through scientific publications"/>
    <n v="3"/>
    <s v="Through scientific publications"/>
    <n v="3"/>
    <s v="Through scientific publications"/>
    <n v="2"/>
    <s v="News articles"/>
    <n v="2"/>
    <s v="News articles"/>
    <n v="6"/>
    <s v="On farms research plots"/>
    <s v="Distrct officials and villagers"/>
    <s v="Through a snow ball method"/>
    <s v="A few"/>
    <s v="In the first half year of the project"/>
    <s v="The project provides research knowledge to stakeholders on a annual basis"/>
    <m/>
    <m/>
    <m/>
    <m/>
    <s v="Lingano Agriculktural Research Centre"/>
    <s v="&gt;10 years"/>
    <m/>
    <s v="Tanzania Forest Sevice"/>
    <s v="&gt;10 years"/>
    <m/>
    <s v="Forestry and Beekeeping Division"/>
    <s v="&gt;10 years"/>
    <n v="4"/>
    <s v="Flyers or brochures"/>
    <n v="0"/>
    <n v="0"/>
    <n v="0"/>
    <n v="0"/>
    <n v="0"/>
    <n v="0"/>
    <n v="0"/>
    <n v="0"/>
    <n v="1"/>
    <n v="0"/>
    <n v="0"/>
    <n v="0"/>
    <m/>
    <n v="1"/>
    <s v="Provide non-expert interpretations of the results of your own research"/>
    <s v="0"/>
    <s v="1"/>
    <s v="0"/>
    <s v="Yes, they provide logistic support"/>
    <s v="1"/>
    <s v="0"/>
    <s v="0"/>
    <s v="0"/>
    <m/>
    <s v="Training workshops"/>
    <s v="1"/>
    <s v="0"/>
    <s v="0"/>
    <s v="0"/>
    <s v="0"/>
    <s v="0"/>
    <s v="0"/>
    <s v="0"/>
    <s v="Participatory workshops"/>
    <s v="Participatory workshops"/>
    <s v="Yes to some extent"/>
    <s v="Yes"/>
    <s v="Lack of financial incentives"/>
    <s v="0"/>
    <s v="0"/>
    <s v="0"/>
    <s v="0"/>
    <s v="1"/>
    <s v="0"/>
    <s v="0"/>
    <s v="0"/>
    <s v="0"/>
    <s v="0"/>
    <m/>
    <m/>
    <m/>
    <m/>
    <m/>
    <m/>
    <m/>
    <s v="Finacial incentives"/>
    <s v="Tanzania"/>
    <m/>
    <m/>
    <m/>
    <m/>
    <m/>
    <m/>
    <m/>
    <m/>
    <m/>
    <m/>
    <m/>
    <m/>
    <m/>
    <m/>
    <m/>
    <m/>
    <m/>
    <m/>
    <m/>
    <m/>
    <m/>
    <m/>
    <s v="Good links between researchers and practitioners"/>
    <s v="0"/>
    <s v="0"/>
    <s v="1"/>
    <s v="0"/>
    <s v="0"/>
    <s v="0"/>
    <s v="0"/>
    <s v="0"/>
    <s v="0"/>
    <s v="0"/>
    <m/>
    <s v="Not all all"/>
    <s v="Yes"/>
    <s v="Yes there have a signicant impact"/>
    <s v="Unknown"/>
    <s v="Senior government officials"/>
    <m/>
    <m/>
    <m/>
    <m/>
    <m/>
    <m/>
    <m/>
    <m/>
    <m/>
    <m/>
    <m/>
    <m/>
    <m/>
    <m/>
    <m/>
    <m/>
    <m/>
    <m/>
    <m/>
    <m/>
    <m/>
    <m/>
    <m/>
    <m/>
    <m/>
    <m/>
    <m/>
    <m/>
    <m/>
    <m/>
    <m/>
    <m/>
    <m/>
    <m/>
    <m/>
    <m/>
    <m/>
    <m/>
    <m/>
    <m/>
    <m/>
    <m/>
    <n v="40481206"/>
    <s v="615f9441-85bd-414b-af2e-cc7179586217"/>
    <s v="2019-11-08T12:26:29"/>
    <m/>
    <n v="23"/>
  </r>
  <r>
    <s v="respondent.20"/>
    <x v="5"/>
    <n v="3"/>
    <s v="0"/>
    <s v="0"/>
    <s v="0"/>
    <s v="0"/>
    <s v="1"/>
    <s v="0"/>
    <s v="0"/>
    <s v="1"/>
    <s v="ProBE"/>
    <s v="PI"/>
    <x v="2"/>
    <s v="Geographer"/>
    <s v="switzerland"/>
    <s v="Kenya, Tanzania"/>
    <s v="Male"/>
    <x v="1"/>
    <s v="Geography"/>
    <s v="PI"/>
    <s v="North"/>
    <x v="1"/>
    <n v="2"/>
    <s v="The overall goal is to assess the prospects of sustainable biomass energy value chains in rural–urban contexts in East Africa, with a view to contributing to the formulation and implementation of knowledge-based energy policies that improve urban populations’ access to energy for cooking and safeguard smallholders’ income opportunities"/>
    <m/>
    <s v="Economy Ecology Social science Geography"/>
    <n v="1"/>
    <n v="1"/>
    <n v="1"/>
    <n v="1"/>
    <n v="0"/>
    <n v="0"/>
    <m/>
    <n v="4"/>
    <s v="The large majority (&gt;75%) was interdisciplinary and a small minority (&lt;25%) transdisciplinary"/>
    <m/>
    <m/>
    <m/>
    <m/>
    <s v="No"/>
    <s v="No"/>
    <m/>
    <s v="Yes"/>
    <s v="Yes, somewhat"/>
    <m/>
    <s v="Yes"/>
    <s v="Yes, somewhat"/>
    <m/>
    <s v="Yes"/>
    <s v="Yes, somewhat"/>
    <m/>
    <s v="Yes"/>
    <s v="Yes, somewhat"/>
    <m/>
    <s v="Don't know"/>
    <s v="Don't know"/>
    <n v="3"/>
    <n v="3"/>
    <n v="3"/>
    <n v="4"/>
    <n v="5"/>
    <n v="6"/>
    <s v="Knowledge about sustainable energy systems, from local to sub-national scale, with the additional aim of influencing national policy making."/>
    <s v="Partially"/>
    <s v="Limitations due to lacking finances at knowledge dissemination stage."/>
    <s v="Workshops, policy briefs, individual contacts, capacity building"/>
    <s v="All project partners"/>
    <s v="0"/>
    <s v="0"/>
    <s v="1"/>
    <s v="0"/>
    <s v="0"/>
    <s v="0"/>
    <s v="0"/>
    <s v="0"/>
    <s v="0"/>
    <s v="0"/>
    <m/>
    <s v="Yes, but it has not achieved policy change yet"/>
    <s v="Let's be realistic guys! This was a 3 years research project. Unless there is an ongoing policy process into which one could tap, nothing is likely to happen within project life time."/>
    <m/>
    <n v="1"/>
    <s v="No idea. Please remove the tick box that I had to insert above to be able to move on with the questionnaire"/>
    <n v="2"/>
    <s v="Various publications were produced and disseminated. Read, view and citation counts in Research Gate."/>
    <n v="1"/>
    <s v="No idea. Please remove the tick box that I had to insert above to be able to move on with the questionnaire"/>
    <n v="2"/>
    <s v="Participation of national scale actors in stakeholder workshops"/>
    <n v="2"/>
    <s v="same as previous"/>
    <n v="2"/>
    <s v="Same as above"/>
    <s v="Actors along the biomass energy value chains from producers to consumers, as well as regulators influencing these value chains (Mainly at county level)."/>
    <s v="Through existing contacts (CETRAD, Practical Action, TaTEDO)."/>
    <s v="A few"/>
    <s v="In the first half year of the project"/>
    <s v="The project provides research knowledge to stakeholders irregularly, but more than once since the project started"/>
    <m/>
    <m/>
    <m/>
    <m/>
    <s v="CETRAD"/>
    <s v="&gt;10 years"/>
    <m/>
    <s v="Practical Action (5 - 10 years but with interruptions)"/>
    <s v="5-10 years"/>
    <m/>
    <s v="TaTEDO (actually it was the first time we worked with them, but the questionnaire does not offer this option)"/>
    <s v="1-2 years"/>
    <n v="2.7"/>
    <s v="Face-to-face meetings Partnership Workshops and field visits Peer-reviewed publications Flyers or brochures"/>
    <n v="1"/>
    <n v="1"/>
    <n v="0"/>
    <n v="0"/>
    <n v="0"/>
    <n v="0"/>
    <n v="1"/>
    <n v="1"/>
    <n v="1"/>
    <n v="0"/>
    <n v="0"/>
    <n v="0"/>
    <m/>
    <n v="5"/>
    <s v="Provide non-expert interpretations of the results of your own research"/>
    <s v="0"/>
    <s v="1"/>
    <s v="0"/>
    <s v="Yes, they assist in data collection"/>
    <s v="0"/>
    <s v="1"/>
    <s v="0"/>
    <s v="0"/>
    <m/>
    <s v="Training workshops MSc students trained as part of the project work PhD students trained as part of the project work"/>
    <s v="1"/>
    <s v="0"/>
    <s v="0"/>
    <s v="0"/>
    <s v="0"/>
    <s v="1"/>
    <s v="1"/>
    <s v="0"/>
    <s v="Student training. By far."/>
    <s v="Capacity development. For the rest, the time span is too short to judge."/>
    <s v="Yes, we took care of travel and accommodation costs"/>
    <s v="Yes"/>
    <s v="Other"/>
    <s v="0"/>
    <s v="0"/>
    <s v="0"/>
    <s v="0"/>
    <s v="0"/>
    <s v="0"/>
    <s v="0"/>
    <s v="0"/>
    <s v="0"/>
    <s v="1"/>
    <s v="I put Other because honestly I don't know. Maybe one could add another category &quot;Because people have more urgent concerns than sustainable biomass energy&quot;"/>
    <m/>
    <m/>
    <m/>
    <m/>
    <m/>
    <m/>
    <s v="People are downing in information"/>
    <s v="All"/>
    <s v="Publish only what is super mega important and relevant"/>
    <s v="It's all over the place"/>
    <m/>
    <s v="Other priorities"/>
    <s v="all"/>
    <s v="identify and target the most potent entry points and have a long term strategy"/>
    <m/>
    <m/>
    <s v="other priorities, lack of means"/>
    <s v="all"/>
    <s v="same as previous"/>
    <m/>
    <m/>
    <s v="same"/>
    <s v="all"/>
    <s v="same"/>
    <m/>
    <m/>
    <s v="same"/>
    <s v="all"/>
    <s v="same"/>
    <m/>
    <s v="Targeted involvement of affected stakeholders in decisions and research design Workshops"/>
    <s v="0"/>
    <s v="0"/>
    <s v="0"/>
    <s v="1"/>
    <s v="0"/>
    <s v="0"/>
    <s v="1"/>
    <s v="0"/>
    <s v="0"/>
    <s v="0"/>
    <m/>
    <s v="All had limited impact. One would need at least 10 times the budget to be able to actively sustain a policy process. We should get away from the illusion that we are going to save the world with a 3-years / 1 million resaerch proejct."/>
    <s v="Yes"/>
    <s v="We wanted to produce an additional knowledge product (an inventory of improved biomass cooking technologies) but had to renounce due to shortage of funds."/>
    <s v="No"/>
    <s v="Implementation partnership with relevant departments of local authorities"/>
    <m/>
    <m/>
    <m/>
    <m/>
    <m/>
    <m/>
    <m/>
    <m/>
    <m/>
    <m/>
    <m/>
    <m/>
    <m/>
    <m/>
    <m/>
    <m/>
    <m/>
    <m/>
    <m/>
    <m/>
    <m/>
    <m/>
    <m/>
    <m/>
    <m/>
    <m/>
    <m/>
    <m/>
    <m/>
    <m/>
    <m/>
    <m/>
    <m/>
    <m/>
    <m/>
    <m/>
    <m/>
    <m/>
    <m/>
    <m/>
    <m/>
    <m/>
    <n v="40485462"/>
    <s v="b4debab6-5a08-410e-9ceb-9469f32ccd3d"/>
    <s v="2019-11-08T13:42:17"/>
    <m/>
    <n v="24"/>
  </r>
  <r>
    <s v="respondent.21"/>
    <x v="4"/>
    <n v="3"/>
    <s v="0"/>
    <s v="1"/>
    <s v="0"/>
    <s v="0"/>
    <s v="0"/>
    <s v="0"/>
    <s v="0"/>
    <s v="0"/>
    <m/>
    <s v="MSc student and local coordinator"/>
    <x v="0"/>
    <s v="I'm an agronom engineer with a speciality on forestry and environment. The specific field I worked with is the use of GIS and remote sensing to better understand the spatio-temporal dynamics of the lake and the Alaotra watershed's landcover in Madagascar."/>
    <s v="Madagascar"/>
    <s v="Madagascar"/>
    <s v="Female"/>
    <x v="0"/>
    <s v="Agricultural engineering"/>
    <s v="MSc student"/>
    <s v="South"/>
    <x v="1"/>
    <n v="2"/>
    <s v="To understand the dynamic of the Alaotra lake in Madagascar between 1990 to 2014. To search fo the main drivers of changes in the watershed around this lake"/>
    <m/>
    <s v="Ecology Geography"/>
    <n v="0"/>
    <n v="1"/>
    <n v="0"/>
    <n v="1"/>
    <n v="0"/>
    <n v="0"/>
    <m/>
    <n v="2"/>
    <s v="I don't know/unsure"/>
    <m/>
    <m/>
    <m/>
    <m/>
    <s v="Don't know"/>
    <s v="Don't know"/>
    <m/>
    <s v="Don't know"/>
    <s v="Don't know"/>
    <m/>
    <s v="Don't know"/>
    <s v="Don't know"/>
    <m/>
    <s v="Yes"/>
    <m/>
    <m/>
    <s v="No"/>
    <m/>
    <m/>
    <s v="No"/>
    <s v="No"/>
    <n v="3"/>
    <n v="3"/>
    <n v="3"/>
    <n v="1"/>
    <n v="1"/>
    <n v="5"/>
    <s v="The project aims to avail the use of the GIS and the remote sensing tools with the analyses capacity of the researcher at the Maningory watershed."/>
    <s v="Yes"/>
    <m/>
    <s v="Workshops, role playing games, training, sensitization, website and social media launching"/>
    <s v="You Scientific partners"/>
    <s v="0"/>
    <s v="0"/>
    <s v="0"/>
    <s v="0"/>
    <s v="1"/>
    <s v="0"/>
    <s v="1"/>
    <s v="0"/>
    <s v="0"/>
    <s v="0"/>
    <m/>
    <s v="Yes, but it has not achieved policy change yet"/>
    <s v="- The results of the study need to be given to the decision makers who must have a look and much interests on them - The topics of the research must be relevant through time and scale. They need to meet the crucial matters and the concrete solutions with their implementation. - For all of this decision makers and researchers have to better work together since the start of the project until it's end, and they need to sign a committment letter at the beginning which asks for permanent efforts from the both of them. - For the implementation, the global program must put fund on this to ensure a part of the effective development after the research is done."/>
    <m/>
    <n v="3"/>
    <s v="Papers were published during the project"/>
    <n v="3"/>
    <s v="Papers were published during the project"/>
    <n v="3"/>
    <s v="Papers were published during the project"/>
    <n v="1"/>
    <s v="The research was presented on the AlaReLa conference at the ESSA where many others people from the research and the operational at the national scale were invited."/>
    <n v="1"/>
    <s v="A second presentation was done at the same place through an other conference about the agriculture."/>
    <n v="6"/>
    <s v="Local decision makers showed their awareness of the topics. They always attend on each workshops and meeting with the project reserchers and they actively participate"/>
    <s v="Local stakeholders (decision makers and farmers)"/>
    <s v="Through bibliographic documentation and discussion with experts"/>
    <s v="Don't know"/>
    <s v="In the first year of the project"/>
    <s v="The project provides research knowledge to stakeholders on a annual basis"/>
    <m/>
    <m/>
    <m/>
    <m/>
    <s v="Ecole Supérieure des Sciences Agronomiques"/>
    <s v="3-5 years"/>
    <m/>
    <s v="Madagascar Wildlife Conservation"/>
    <s v="3-5 years"/>
    <m/>
    <s v="Direction Régionale de l'Ecologie, de l'Environnement et des Forêts Alaotra Mangoro"/>
    <s v="3-5 years"/>
    <n v="2"/>
    <s v="Face-to-face meetings Partnership Workshops and field visits"/>
    <n v="1"/>
    <n v="1"/>
    <n v="0"/>
    <n v="0"/>
    <n v="0"/>
    <n v="0"/>
    <n v="1"/>
    <n v="0"/>
    <n v="0"/>
    <n v="0"/>
    <n v="0"/>
    <n v="0"/>
    <m/>
    <n v="3"/>
    <s v="Provide reviews or summaries of the scientific literature on the subject"/>
    <s v="0"/>
    <s v="0"/>
    <s v="1"/>
    <s v="Yes, they provide logistic support Yes, they assist in data collection"/>
    <s v="1"/>
    <s v="1"/>
    <s v="0"/>
    <s v="0"/>
    <m/>
    <s v="Training workshops"/>
    <s v="1"/>
    <s v="0"/>
    <s v="0"/>
    <s v="0"/>
    <s v="0"/>
    <s v="0"/>
    <s v="0"/>
    <s v="0"/>
    <s v="With the ESSA where I started my laboratory analyses during a year."/>
    <s v="Knowledges need to be shared to let them grow more and more. This can be by training or by experiences exchange with other experts."/>
    <s v="A little, especially when it was a meeting that takes a day because people also has their main occupation everyday."/>
    <s v="Yes"/>
    <s v="Limited access to literature Lack of time Reliance on other sources of information"/>
    <s v="1"/>
    <s v="1"/>
    <s v="0"/>
    <s v="0"/>
    <s v="0"/>
    <s v="1"/>
    <s v="0"/>
    <s v="0"/>
    <s v="0"/>
    <s v="0"/>
    <m/>
    <m/>
    <m/>
    <m/>
    <m/>
    <m/>
    <m/>
    <m/>
    <m/>
    <m/>
    <m/>
    <m/>
    <m/>
    <m/>
    <m/>
    <m/>
    <m/>
    <m/>
    <m/>
    <m/>
    <m/>
    <m/>
    <m/>
    <m/>
    <m/>
    <m/>
    <m/>
    <m/>
    <m/>
    <m/>
    <m/>
    <s v="Improved communication at all levels of utilisation Good links between researchers and practitioners Public information meetings"/>
    <s v="1"/>
    <s v="0"/>
    <s v="1"/>
    <s v="0"/>
    <s v="0"/>
    <s v="0"/>
    <s v="0"/>
    <s v="1"/>
    <s v="0"/>
    <s v="0"/>
    <m/>
    <s v="I didn't find any"/>
    <s v="Yes"/>
    <s v="I think the impact need much time than 2 or 3 years to be percieved."/>
    <s v="Unknown"/>
    <s v="The responsible of the meteorological informations who has the completed data"/>
    <m/>
    <m/>
    <m/>
    <m/>
    <m/>
    <m/>
    <m/>
    <m/>
    <m/>
    <m/>
    <m/>
    <m/>
    <m/>
    <m/>
    <m/>
    <m/>
    <m/>
    <m/>
    <m/>
    <m/>
    <m/>
    <m/>
    <m/>
    <m/>
    <m/>
    <m/>
    <m/>
    <m/>
    <m/>
    <m/>
    <m/>
    <m/>
    <m/>
    <m/>
    <m/>
    <m/>
    <m/>
    <m/>
    <m/>
    <m/>
    <m/>
    <m/>
    <n v="40489350"/>
    <s v="67ce6633-ac7d-46d5-93d2-e6398ed894f9"/>
    <s v="2019-11-08T14:32:34"/>
    <m/>
    <n v="25"/>
  </r>
  <r>
    <s v="respondent.22"/>
    <x v="3"/>
    <n v="6"/>
    <s v="0"/>
    <s v="0"/>
    <s v="0"/>
    <s v="0"/>
    <s v="0"/>
    <s v="1"/>
    <s v="0"/>
    <s v="0"/>
    <m/>
    <s v="Research Assistant"/>
    <x v="4"/>
    <s v="I'm working as a reserach assistant for the r4d telecoupling project."/>
    <s v="Myanmar"/>
    <s v="Switzerland"/>
    <s v="Male"/>
    <x v="0"/>
    <s v="Scientist"/>
    <s v="Scientist"/>
    <s v="South"/>
    <x v="1"/>
    <n v="2"/>
    <s v="The aims of the project is to pursues the overall goal of devising and testing innovative strategies and institutional arrangements for securing ecosystem service flows and human well-being within and between telecoupled landscapes."/>
    <m/>
    <s v="Economy Ecology Social science Geography"/>
    <n v="1"/>
    <n v="1"/>
    <n v="1"/>
    <n v="1"/>
    <n v="0"/>
    <n v="0"/>
    <m/>
    <n v="4"/>
    <s v="I don't know/unsure"/>
    <m/>
    <m/>
    <m/>
    <m/>
    <s v="No"/>
    <s v="No"/>
    <m/>
    <s v="No"/>
    <s v="No"/>
    <m/>
    <s v="No"/>
    <s v="No"/>
    <m/>
    <s v="Yes"/>
    <s v="Yes, somewhat"/>
    <m/>
    <s v="Yes"/>
    <s v="Yes, somewhat"/>
    <m/>
    <s v="Yes"/>
    <s v="Yes, very much so"/>
    <n v="2"/>
    <n v="1"/>
    <n v="2"/>
    <n v="3"/>
    <n v="4"/>
    <n v="5"/>
    <s v="I think that knowledge shareing and public awareness raising are needed on both regional and local stakeholders."/>
    <s v="Yes"/>
    <m/>
    <s v="Collaboration with key actors (governments, stakeholders, local communities)"/>
    <s v="The project leadership PIs All project partners MSc and PhD students You Non-academic partners Scientific partners A designated person for communicating with external stakeholders One project participant is in charge of social media and website updates"/>
    <s v="1"/>
    <s v="1"/>
    <s v="1"/>
    <s v="1"/>
    <s v="1"/>
    <s v="1"/>
    <s v="1"/>
    <s v="1"/>
    <s v="1"/>
    <s v="0"/>
    <m/>
    <s v="No"/>
    <m/>
    <m/>
    <n v="6"/>
    <s v="Our project contribute not only financially but also knowledge raising training to develop the livelihood of the people. We also made the facebook page and then every people can find our results, our reports and other knowledge easily."/>
    <n v="6"/>
    <s v="Our r4d project had been submitted many reports for both local and Internation version."/>
    <n v="6"/>
    <s v="Our project contribute not only financially but also knowledge raising training to develop the livelihood of the people. We also made the facebook page and then every people can find our results, our reports and other knowledge easily."/>
    <n v="1"/>
    <s v="Our project collaborate with the regional and national CSO, NGOs."/>
    <n v="6"/>
    <s v="We are sharing our achievements, activities and all of our movement within the r4d project running countries."/>
    <n v="2"/>
    <s v="Now, all of the regional governmental departments and all of the peoples from our case study sites areas are satisfied with the results and  out come of the r4d project.s"/>
    <s v="Local CSO, NGO, local communities,etc."/>
    <s v="-"/>
    <s v="Don't know"/>
    <s v="In the first year of the project"/>
    <s v="The project provides research knowledge to stakeholders irregularly, but more than once since the project started"/>
    <m/>
    <m/>
    <m/>
    <m/>
    <s v="OneMap Myanmar"/>
    <s v="1-2 years"/>
    <m/>
    <s v="FFI"/>
    <s v="3-5 years"/>
    <m/>
    <s v="DRA"/>
    <s v="1-2 years"/>
    <n v="1.3"/>
    <s v="Face-to-face meetings Social media (for example Facebook, Twitter, Instagram, Whatsapp) Workshops and field visits"/>
    <n v="1"/>
    <n v="0"/>
    <n v="1"/>
    <n v="0"/>
    <n v="0"/>
    <n v="0"/>
    <n v="1"/>
    <n v="0"/>
    <n v="0"/>
    <n v="0"/>
    <n v="0"/>
    <n v="0"/>
    <m/>
    <n v="3"/>
    <s v="Provide a copy of the peer-reviewed publication"/>
    <s v="1"/>
    <s v="0"/>
    <s v="0"/>
    <s v="Yes, they assist in data collection"/>
    <s v="0"/>
    <s v="1"/>
    <s v="0"/>
    <s v="0"/>
    <m/>
    <s v="Training workshops Vocational training MSc students trained as part of the project work PhD students trained as part of the project work"/>
    <s v="1"/>
    <s v="1"/>
    <s v="0"/>
    <s v="0"/>
    <s v="0"/>
    <s v="1"/>
    <s v="1"/>
    <s v="0"/>
    <s v="-"/>
    <s v="regional"/>
    <s v="We don't provided financial to the stakeholders to get their motivation."/>
    <s v="No"/>
    <s v="Results/suggestions are not realistic, relevant or applicable in the local context"/>
    <s v="0"/>
    <s v="0"/>
    <s v="0"/>
    <s v="0"/>
    <s v="0"/>
    <s v="0"/>
    <s v="0"/>
    <s v="0"/>
    <s v="1"/>
    <s v="0"/>
    <m/>
    <m/>
    <m/>
    <m/>
    <m/>
    <m/>
    <m/>
    <m/>
    <m/>
    <m/>
    <m/>
    <m/>
    <m/>
    <m/>
    <m/>
    <m/>
    <m/>
    <m/>
    <m/>
    <m/>
    <m/>
    <m/>
    <m/>
    <m/>
    <m/>
    <m/>
    <m/>
    <m/>
    <m/>
    <m/>
    <m/>
    <s v="Improved communication at all levels of utilisation"/>
    <s v="1"/>
    <s v="0"/>
    <s v="0"/>
    <s v="0"/>
    <s v="0"/>
    <s v="0"/>
    <s v="0"/>
    <s v="0"/>
    <s v="0"/>
    <s v="0"/>
    <m/>
    <s v="I like all strategies undertaken by the project"/>
    <s v="Yes"/>
    <s v="-"/>
    <s v="Unknown"/>
    <s v="-"/>
    <m/>
    <m/>
    <m/>
    <m/>
    <m/>
    <m/>
    <m/>
    <m/>
    <m/>
    <m/>
    <m/>
    <m/>
    <m/>
    <m/>
    <m/>
    <m/>
    <m/>
    <m/>
    <m/>
    <m/>
    <m/>
    <m/>
    <m/>
    <m/>
    <m/>
    <m/>
    <m/>
    <m/>
    <m/>
    <m/>
    <m/>
    <m/>
    <m/>
    <m/>
    <m/>
    <m/>
    <m/>
    <m/>
    <m/>
    <m/>
    <m/>
    <m/>
    <n v="40490377"/>
    <s v="bb2b8cfc-016d-4584-b627-6f8fd0d20efc"/>
    <s v="2019-11-08T14:46:15"/>
    <m/>
    <n v="26"/>
  </r>
  <r>
    <s v="respondent.23"/>
    <x v="3"/>
    <n v="6"/>
    <s v="0"/>
    <s v="0"/>
    <s v="0"/>
    <s v="0"/>
    <s v="0"/>
    <s v="1"/>
    <s v="0"/>
    <s v="0"/>
    <m/>
    <s v="Senior scientist"/>
    <x v="5"/>
    <s v="geography"/>
    <s v="switzerland"/>
    <s v="Myanmar, Laos, Madagascar"/>
    <s v="Male"/>
    <x v="0"/>
    <s v="Geography"/>
    <s v="Scientist"/>
    <s v="North"/>
    <x v="1"/>
    <n v="2"/>
    <s v="It pursues the overall goal of devising and testing innovative strategies and institutional arrangements for securing ecosystem service flows and human well-being in and between telecoupled landscapes at study sites in Laos, Myanmar, and Madagascar."/>
    <s v="Social learning in Myanmar (WP3), three country syntheses, cross-country synthesis"/>
    <s v="Ecology Social science Geography"/>
    <n v="0"/>
    <n v="1"/>
    <n v="1"/>
    <n v="1"/>
    <n v="0"/>
    <n v="0"/>
    <m/>
    <n v="3"/>
    <s v="Roughly half of the output is interdisciplinary and the other half transdisciplinary"/>
    <m/>
    <m/>
    <m/>
    <m/>
    <s v="Don't know"/>
    <s v="Don't know"/>
    <m/>
    <s v="Yes"/>
    <m/>
    <m/>
    <s v="Yes"/>
    <m/>
    <m/>
    <s v="Yes"/>
    <m/>
    <m/>
    <s v="Yes"/>
    <m/>
    <m/>
    <s v="Yes"/>
    <m/>
    <n v="6"/>
    <n v="6"/>
    <n v="6"/>
    <n v="6"/>
    <n v="6"/>
    <n v="6"/>
    <s v="Research knowledge on quite diverse aspects including land use changes, ecosystem services, human well-being, actor networks, land-use decision-making and social learning. Scales include local, regional, national and telecoupled. Main stakeholders include land users (e.g. farmers), governments (at different scales), intermediaries, and civil society organzations."/>
    <s v="Yes"/>
    <m/>
    <s v="The basic approach is to facilitate multi-stakeholder groups as well as to organize concrete partnership actions."/>
    <s v="The project leadership PIs MSc and PhD students Non-academic partners Scientific partners"/>
    <s v="1"/>
    <s v="1"/>
    <s v="0"/>
    <s v="1"/>
    <s v="0"/>
    <s v="1"/>
    <s v="1"/>
    <s v="0"/>
    <s v="0"/>
    <s v="0"/>
    <m/>
    <s v="No"/>
    <m/>
    <m/>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6"/>
    <s v="Concrete participatory actions (tailored to the specific local social-ecological contexts and co-design in a transdisciplinary manner) are under way to promote sustainability of land use in the focal telecoupled systems."/>
    <s v="land users (e.g. farmers, corporations), community-based organizations, governments, civil society organizations"/>
    <s v="I do not know this reliably, because I was not involved in this."/>
    <s v="Don't know"/>
    <s v="Don't know"/>
    <s v="The project provides research knowledge to stakeholders on a quarterly basis"/>
    <m/>
    <m/>
    <m/>
    <m/>
    <s v="In Myanmar, the r4d project has enabled new collaborations. For the other countries, I do not know."/>
    <m/>
    <m/>
    <s v="In Myanmar, the r4d project has enabled new collaborations. For the other countries, I do not know."/>
    <m/>
    <m/>
    <s v="In Myanmar, the r4d project has enabled new collaborations. For the other countries, I do not know."/>
    <m/>
    <n v="0"/>
    <s v="Face-to-face meetings Partnership Social media (for example Facebook, Twitter, Instagram, Whatsapp) Workshops and field visits Other"/>
    <n v="1"/>
    <n v="1"/>
    <n v="1"/>
    <n v="0"/>
    <n v="0"/>
    <n v="0"/>
    <n v="1"/>
    <n v="0"/>
    <n v="0"/>
    <n v="0"/>
    <n v="0"/>
    <n v="1"/>
    <s v="Since I have only a partial overview of the project, I cannot reliably answer this question. Please ask the PI or project coordinator."/>
    <n v="5"/>
    <s v="Provide non-expert interpretations of the results of your own research"/>
    <s v="0"/>
    <s v="1"/>
    <s v="0"/>
    <s v="Yes, they assist in data collection They are involved in the research, but in another way than described above"/>
    <s v="0"/>
    <s v="1"/>
    <s v="0"/>
    <s v="1"/>
    <s v="framing the problems, co-design participatory actions (please ask the project coordinator for a reliable answer on this, since I only have a partial overview of the project)."/>
    <s v="Training workshops MSc students trained as part of the project work PhD students trained as part of the project work"/>
    <s v="1"/>
    <s v="0"/>
    <s v="0"/>
    <s v="0"/>
    <s v="0"/>
    <s v="1"/>
    <s v="1"/>
    <s v="0"/>
    <s v="Since I have only a partial overview of the project, I cannot reliably answer this question. Please ask the PI or project coordinator."/>
    <s v="Since I have only a partial overview of the project, I cannot reliably answer this question. Please ask the PI or project coordinator."/>
    <s v="Since I have only a partial overview of the project, I cannot reliably answer this question. Please ask the PI or project coordinator."/>
    <s v="Unknown"/>
    <s v="Other"/>
    <s v="0"/>
    <s v="0"/>
    <s v="0"/>
    <s v="0"/>
    <s v="0"/>
    <s v="0"/>
    <s v="0"/>
    <s v="0"/>
    <s v="0"/>
    <s v="1"/>
    <s v="Since I have only a partial overview of the project, I cannot reliably answer this question. Please ask the PI or project coordinator."/>
    <m/>
    <m/>
    <m/>
    <m/>
    <m/>
    <m/>
    <m/>
    <m/>
    <m/>
    <m/>
    <m/>
    <m/>
    <m/>
    <m/>
    <m/>
    <m/>
    <m/>
    <m/>
    <m/>
    <m/>
    <m/>
    <m/>
    <m/>
    <m/>
    <m/>
    <m/>
    <m/>
    <m/>
    <m/>
    <m/>
    <s v="Other"/>
    <s v="0"/>
    <s v="0"/>
    <s v="0"/>
    <s v="0"/>
    <s v="0"/>
    <s v="0"/>
    <s v="0"/>
    <s v="0"/>
    <s v="0"/>
    <s v="1"/>
    <s v="Since I have only a partial overview of the project, I cannot reliably answer this question. Please ask the PI or project coordinator."/>
    <s v="Since I have only a partial overview of the project, I cannot reliably answer this question. Please ask the PI or project coordinator."/>
    <s v="Don't know"/>
    <s v="Since I have only a partial overview of the project, I cannot reliably answer this question. Please ask the PI or project coordinator."/>
    <s v="Unknown"/>
    <s v="Since I have only a partial overview of the project, I cannot reliably answer this question. Please ask the PI or project coordinator."/>
    <m/>
    <m/>
    <m/>
    <m/>
    <m/>
    <m/>
    <m/>
    <m/>
    <m/>
    <m/>
    <m/>
    <m/>
    <m/>
    <m/>
    <m/>
    <m/>
    <m/>
    <m/>
    <m/>
    <m/>
    <m/>
    <m/>
    <m/>
    <m/>
    <m/>
    <m/>
    <m/>
    <m/>
    <m/>
    <m/>
    <m/>
    <m/>
    <m/>
    <m/>
    <m/>
    <m/>
    <m/>
    <m/>
    <m/>
    <m/>
    <m/>
    <m/>
    <n v="40497228"/>
    <s v="f3b2b37c-0b87-4f1a-a1e8-0880eea692ef"/>
    <s v="2019-11-08T16:28:01"/>
    <m/>
    <n v="27"/>
  </r>
  <r>
    <s v="respondent.24"/>
    <x v="2"/>
    <n v="6"/>
    <s v="0"/>
    <s v="0"/>
    <s v="0"/>
    <s v="1"/>
    <s v="0"/>
    <s v="0"/>
    <s v="0"/>
    <s v="0"/>
    <m/>
    <s v="PI"/>
    <x v="1"/>
    <s v="Landscape ecologist, land use and conservation planning"/>
    <s v="Colombia"/>
    <s v="Colombia"/>
    <s v="Male"/>
    <x v="1"/>
    <s v="Ecology"/>
    <s v="PI"/>
    <s v="South"/>
    <x v="1"/>
    <n v="2"/>
    <s v="The overall objective is to improve the management of oil palm landscapes across Asia, Africa and Latin America, engaging stakeholders and boundary partners at regional, national, and local levels with plausible scenarios"/>
    <s v="I was mostly involved in the objective of developing an understanding of the socio-political, economic and ecological drivers shaping landscape transformation associated with oil palm development under different management systems and their environmental and livelihood outcomes."/>
    <s v="Ecology Geography"/>
    <n v="0"/>
    <n v="1"/>
    <n v="0"/>
    <n v="1"/>
    <n v="0"/>
    <n v="0"/>
    <m/>
    <n v="2"/>
    <s v="The majority was interdisciplinary and the minority transdisciplinary"/>
    <m/>
    <m/>
    <m/>
    <m/>
    <s v="Yes"/>
    <s v="Yes, somewhat"/>
    <m/>
    <s v="Yes"/>
    <s v="Yes, very much so"/>
    <m/>
    <s v="Yes"/>
    <s v="Yes, somewhat"/>
    <m/>
    <s v="Yes"/>
    <s v="Yes, very much so"/>
    <m/>
    <s v="Yes"/>
    <s v="Yes, somewhat"/>
    <m/>
    <s v="Yes"/>
    <s v="Yes, very much so"/>
    <n v="1"/>
    <n v="1"/>
    <n v="1"/>
    <n v="4"/>
    <n v="4"/>
    <n v="5"/>
    <s v="nn"/>
    <m/>
    <m/>
    <s v="Workshops, conferences, academic papers"/>
    <s v="All project partners"/>
    <s v="0"/>
    <s v="0"/>
    <s v="1"/>
    <s v="0"/>
    <s v="0"/>
    <s v="0"/>
    <s v="0"/>
    <s v="0"/>
    <s v="0"/>
    <s v="0"/>
    <m/>
    <s v="Yes, but it has not achieved policy change yet"/>
    <s v="Transform knowledge into policy"/>
    <m/>
    <n v="1"/>
    <s v="Not sure what to put here"/>
    <n v="1"/>
    <s v="http://www.opal-project.org/latest/opal-results-in-colombia-presented-at-global-conferences. https://forestsnews.cifor.org/54802/oil-palm-landscapes-playing-keeps?fnl=en"/>
    <n v="1"/>
    <s v="Not sure what to put here"/>
    <n v="1"/>
    <m/>
    <m/>
    <m/>
    <m/>
    <m/>
    <m/>
    <m/>
    <m/>
    <m/>
    <m/>
    <m/>
    <m/>
    <m/>
    <m/>
    <m/>
    <m/>
    <m/>
    <m/>
    <m/>
    <m/>
    <m/>
    <m/>
    <n v="0"/>
    <m/>
    <m/>
    <m/>
    <m/>
    <m/>
    <m/>
    <m/>
    <m/>
    <m/>
    <m/>
    <m/>
    <m/>
    <m/>
    <m/>
    <n v="0"/>
    <m/>
    <m/>
    <m/>
    <m/>
    <m/>
    <m/>
    <m/>
    <m/>
    <m/>
    <m/>
    <m/>
    <m/>
    <m/>
    <m/>
    <m/>
    <m/>
    <m/>
    <m/>
    <m/>
    <m/>
    <m/>
    <m/>
    <s v="Unknown"/>
    <m/>
    <m/>
    <m/>
    <m/>
    <m/>
    <m/>
    <m/>
    <m/>
    <m/>
    <m/>
    <m/>
    <m/>
    <m/>
    <m/>
    <m/>
    <m/>
    <m/>
    <m/>
    <m/>
    <m/>
    <m/>
    <m/>
    <m/>
    <m/>
    <m/>
    <m/>
    <m/>
    <m/>
    <m/>
    <m/>
    <m/>
    <m/>
    <m/>
    <m/>
    <m/>
    <m/>
    <m/>
    <m/>
    <m/>
    <m/>
    <m/>
    <m/>
    <m/>
    <m/>
    <m/>
    <m/>
    <m/>
    <m/>
    <m/>
    <m/>
    <m/>
    <m/>
    <m/>
    <m/>
    <m/>
    <m/>
    <m/>
    <m/>
    <m/>
    <m/>
    <m/>
    <m/>
    <m/>
    <m/>
    <m/>
    <m/>
    <m/>
    <m/>
    <m/>
    <m/>
    <m/>
    <m/>
    <m/>
    <m/>
    <m/>
    <m/>
    <m/>
    <m/>
    <m/>
    <m/>
    <m/>
    <m/>
    <m/>
    <m/>
    <m/>
    <m/>
    <m/>
    <m/>
    <m/>
    <m/>
    <m/>
    <m/>
    <m/>
    <m/>
    <m/>
    <m/>
    <m/>
    <m/>
    <m/>
    <m/>
    <m/>
    <m/>
    <m/>
    <m/>
    <m/>
    <m/>
  </r>
  <r>
    <s v="respondent.25"/>
    <x v="0"/>
    <n v="6"/>
    <s v="0"/>
    <s v="0"/>
    <s v="0"/>
    <s v="0"/>
    <s v="0"/>
    <s v="0"/>
    <s v="0"/>
    <s v="1"/>
    <m/>
    <s v="PhD student"/>
    <x v="0"/>
    <s v="Earth Sciences - studies about the earth, atmosphere and its relationship with man (specifically, geography, natural resources and climate change)"/>
    <s v="KENYA"/>
    <s v="Ethiopia, Tanzania"/>
    <s v="Female"/>
    <x v="1"/>
    <s v="Earth science"/>
    <s v="PhD student"/>
    <s v="South"/>
    <x v="1"/>
    <n v="2"/>
    <s v="Assessing and mitigating the negative impacts of invasive alien plant species on biodiversity, ecosystem services and rural livelihoods in East Africa."/>
    <s v="PhD student: 1) Mapping the spatio-temporal distribution of Prosopis juliflora, and assessing its invasion impacts on other LULC and livelihoods in Baringo-Kenya, 2) Mapping Prosopis juliflora fractional cover to allow upscaling of impacts from local to national scale, 3) Assessing soil organic carbon stocks across different LULC types in Baringo, 4) Modelling potential future distribution of Prosopis juliflora (invasive) and Vachellia tortilis (native) considering different climate change scenarios."/>
    <s v="Economy Ecology Social science Geography"/>
    <n v="1"/>
    <n v="1"/>
    <n v="1"/>
    <n v="1"/>
    <n v="0"/>
    <n v="0"/>
    <m/>
    <n v="4"/>
    <s v="The majority was interdisciplinary and the minority transdisciplinary"/>
    <m/>
    <m/>
    <m/>
    <m/>
    <s v="Don't know"/>
    <s v="Don't know"/>
    <m/>
    <s v="Don't know"/>
    <s v="Don't know"/>
    <m/>
    <s v="Yes"/>
    <s v="Yes, somewhat"/>
    <m/>
    <s v="Yes"/>
    <s v="Yes, somewhat"/>
    <m/>
    <s v="Yes"/>
    <s v="Yes, very much so"/>
    <m/>
    <s v="Yes"/>
    <s v="Yes, very much so"/>
    <n v="6"/>
    <n v="3"/>
    <n v="6"/>
    <n v="6"/>
    <n v="6"/>
    <n v="6"/>
    <s v="1) an understanding of the invasion processes of Prosopis juliflora and Lantana camara in Eastern Africa, 2) knowledge of these species on biodiversity, ecosystem services and rural livelihoods and mitigation measures, 3) an estimate of the current invasion status, and its associated impact on other LULC on local scale and estimated impact at national and regional scales, 4) models of potential future invasion threat at national and regional levels, 5) provide options for invasion control measures and sustainable land management strategies for mitigating the negative impacts of the two invasive weeds.."/>
    <s v="Partially"/>
    <s v="The project implementation is still ongoing. Certain knowledge aspects will be generated at a later stage of the project."/>
    <s v="dissemination of project knowledge to local community, stakeholders, and global community through workshops, posters, publications, news briefs etc, 2) responses to media queries and requests for additional information, 3) stakeholder engagement at all levels of the project, 4) publication of research output in common access but high ranking journal, 5) establishment of invasive species management and control demonstration plots in the invaded areas as learning points, 6) establishment of Local Implementation Groups (LIGs) to facilitate learning, adoption and implementation of control and sustainable land use technologies"/>
    <s v="The project leadership PIs All project partners MSc and PhD students One project participant is in charge of social media and website updates"/>
    <s v="1"/>
    <s v="1"/>
    <s v="1"/>
    <s v="1"/>
    <s v="0"/>
    <s v="0"/>
    <s v="0"/>
    <s v="0"/>
    <s v="1"/>
    <s v="0"/>
    <m/>
    <s v="Yes, but it has not achieved policy change yet"/>
    <s v="efforts to do so are in progress, for instance, a draft National IAS strategy and work plan is being developed for Tanzania, while in Kenya, the ministry for environment has requested for special information that should lead to practical solutions to Prosopis management, Ethiopia has developed an implementation plan for their National Prosopis strategy. Country specific teams need to be supported with relevant data and information to feed in their policy formulation processes."/>
    <m/>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C) Reports: the project is preparing a technical report to support the development of a national Prosopis Management Strategy in Kenya,"/>
    <n v="4"/>
    <s v="There has been efforts and requests by affected community members to the project, to be supported with incentives to control Prosopis in their invaded lands e.g supply of chemicals"/>
    <n v="6"/>
    <s v="on the basis of the learnings in the woody weeds projects since its inception, some local community members have started to manage prosopis using physical control methods and reseeding the cleared areas with grasses."/>
    <s v="local community representatives, local administration officers (chiefs), representatives from relevant government departments, NGOs, private organizations and companies, Community Based Organizations, research institutions, Special groups in the community e.g youths, business community, county governments."/>
    <s v="Through key informants and resource persons, and groups / organisations already working in the affected areas"/>
    <s v="Don't know"/>
    <s v="Don't know"/>
    <s v="The project provides research knowledge to stakeholders every half year"/>
    <m/>
    <m/>
    <m/>
    <m/>
    <s v="xxxx"/>
    <m/>
    <m/>
    <s v="xxxx"/>
    <m/>
    <m/>
    <s v="xxxx"/>
    <m/>
    <n v="0"/>
    <s v="Face-to-face meetings"/>
    <n v="1"/>
    <n v="0"/>
    <n v="0"/>
    <n v="0"/>
    <n v="0"/>
    <n v="0"/>
    <n v="0"/>
    <n v="0"/>
    <n v="0"/>
    <n v="0"/>
    <n v="0"/>
    <n v="0"/>
    <m/>
    <n v="1"/>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y representatives. The establishment of demonstration plots by the project, on the various methods of invasive species control within the affected areas, offered great opportunities for learning, adoption and application by the affected community"/>
    <s v="Local: training and workshops, establishment of Local Implementation Groups (LIGs), establishment of demonstration / experimental plots; Sub-national: development of posters about the project activities, stakeholder engagement forums, publications, media sessions /interviews, scientific publications; National: scientific publications, media briefs, interviews, stakeholder engagement; Regional : scientific publications, social media (twitter), media articles; Global: Scientific publications, social media (twitter), media articles."/>
    <s v="offering daily allowances for meeting attendance and facilitation for travel to and from the meeting venue."/>
    <s v="Yes"/>
    <s v="Failure to understand the language or the statistics Lack of financial incentives"/>
    <s v="0"/>
    <s v="0"/>
    <s v="0"/>
    <s v="1"/>
    <s v="1"/>
    <s v="0"/>
    <s v="0"/>
    <s v="0"/>
    <s v="0"/>
    <s v="0"/>
    <m/>
    <m/>
    <m/>
    <m/>
    <m/>
    <m/>
    <m/>
    <m/>
    <m/>
    <m/>
    <m/>
    <m/>
    <m/>
    <m/>
    <m/>
    <m/>
    <m/>
    <s v="failure to understand the language or the statistics"/>
    <s v="Kenya"/>
    <s v="simplification of findings"/>
    <s v="for instance, the overall estimated net loss from prosopis at a national level is not well understood"/>
    <m/>
    <m/>
    <m/>
    <m/>
    <m/>
    <m/>
    <s v="lack of financial incentives"/>
    <s v="Kenya"/>
    <m/>
    <s v="some members of the affected community are motivated to utilise the knowledge but lack financial capacity, e.g physical control of dense prosopis cover is expensive and unaffordable"/>
    <s v="Improved communication at all levels of utilisation Workshops"/>
    <s v="1"/>
    <s v="0"/>
    <s v="0"/>
    <s v="0"/>
    <s v="0"/>
    <s v="0"/>
    <s v="1"/>
    <s v="0"/>
    <s v="0"/>
    <s v="0"/>
    <m/>
    <s v="None"/>
    <s v="Yes"/>
    <s v="No"/>
    <s v="No"/>
    <s v="none"/>
    <m/>
    <m/>
    <m/>
    <m/>
    <m/>
    <m/>
    <m/>
    <m/>
    <m/>
    <m/>
    <m/>
    <m/>
    <m/>
    <m/>
    <m/>
    <m/>
    <m/>
    <m/>
    <m/>
    <m/>
    <m/>
    <m/>
    <m/>
    <m/>
    <m/>
    <m/>
    <m/>
    <m/>
    <m/>
    <m/>
    <m/>
    <m/>
    <m/>
    <m/>
    <m/>
    <m/>
    <m/>
    <m/>
    <m/>
    <m/>
    <m/>
    <m/>
    <n v="40728612"/>
    <s v="9ca1b8e8-243e-4802-9605-58641f3c19e8"/>
    <s v="2019-11-12T14:42:18"/>
    <m/>
    <n v="29"/>
  </r>
  <r>
    <s v="respondent.26"/>
    <x v="3"/>
    <n v="6"/>
    <s v="0"/>
    <s v="0"/>
    <s v="0"/>
    <s v="0"/>
    <s v="0"/>
    <s v="1"/>
    <s v="0"/>
    <s v="0"/>
    <m/>
    <s v="PhD student"/>
    <x v="0"/>
    <s v="Forestry Engineer"/>
    <s v="Madagascar"/>
    <s v="Madagascar"/>
    <s v="Female"/>
    <x v="1"/>
    <s v="Forestry engineering"/>
    <s v="PhD student"/>
    <s v="South"/>
    <x v="1"/>
    <n v="2"/>
    <s v="1- Socio-ecological system (SES) at different stages of telecoupling are assessed and understood in terms of their capacity to provide ecosystem services for human well-being 2-Recurrent processes of telecoupling are identified and generalized from case study resaerch as a basis for predicting pahtways of land-use transitions and for strategy planning at different spatial and temporal scales 3- Multiple stakeholders learn and adapt their land-use deciiosn based on knowledge sharing, joint model development, and future scenarios. 4- Adaptations  of actors'decision-making on SES are systematically monitored, understood and shared"/>
    <s v="I was involved more specifically in the seconde objective."/>
    <s v="Economy Ecology Social science Geography"/>
    <n v="1"/>
    <n v="1"/>
    <n v="1"/>
    <n v="1"/>
    <n v="0"/>
    <n v="0"/>
    <m/>
    <n v="4"/>
    <s v="I don't know/unsure"/>
    <m/>
    <m/>
    <m/>
    <m/>
    <s v="Don't know"/>
    <s v="Don't know"/>
    <m/>
    <s v="Don't know"/>
    <s v="Don't know"/>
    <m/>
    <s v="Yes"/>
    <s v="Yes, very much so"/>
    <m/>
    <s v="Yes"/>
    <s v="Yes, somewhat"/>
    <m/>
    <s v="Yes"/>
    <s v="Yes, somewhat"/>
    <m/>
    <s v="Yes"/>
    <s v="Yes, somewhat"/>
    <n v="5"/>
    <n v="3"/>
    <n v="5"/>
    <n v="6"/>
    <n v="4"/>
    <n v="1"/>
    <s v="-Describe the Status and dynamics of SES : Local scale - Development aspirations and pathways according to scenarios: regional and national scale - Adaptive strategy towards sustainable developement : national and global scale"/>
    <s v="Yes"/>
    <m/>
    <s v="- Publications in different journals - Restitution of results to locals - Workshop and meetings with decision-makers and practitionners - Communications via Social media"/>
    <s v="The project leadership PIs All project partners MSc and PhD students One project participant is in charge of social media and website updates"/>
    <s v="1"/>
    <s v="1"/>
    <s v="1"/>
    <s v="1"/>
    <s v="0"/>
    <s v="0"/>
    <s v="0"/>
    <s v="0"/>
    <s v="1"/>
    <s v="0"/>
    <m/>
    <s v="Yes, but it has not achieved policy change yet"/>
    <s v="Communication need to be improved"/>
    <m/>
    <n v="2"/>
    <s v="https://www.telecoupling.unibe.ch/"/>
    <n v="2"/>
    <s v="https://www.telecoupling.unibe.ch/"/>
    <n v="2"/>
    <s v="https://www.telecoupling.unibe.ch/"/>
    <n v="1"/>
    <s v="https://www.telecoupling.unibe.ch/"/>
    <n v="6"/>
    <s v="https://www.telecoupling.unibe.ch/"/>
    <n v="2"/>
    <s v="https://www.telecoupling.unibe.ch/"/>
    <s v="National , Regional and local stakeholders"/>
    <s v="The project did a prior stakeholders listing and analysis."/>
    <s v="Don't know"/>
    <s v="In the first half year of the project"/>
    <s v="The project provides research knowledge to stakeholders irregularly, but more than once since the project started"/>
    <m/>
    <m/>
    <m/>
    <m/>
    <s v="CDE Bern Switzerland"/>
    <s v="&gt;10 years"/>
    <m/>
    <s v="ETH Zurich Switzerland"/>
    <s v="5-10 years"/>
    <m/>
    <s v="Helvetas"/>
    <s v="5-10 years"/>
    <n v="3.3"/>
    <s v="Face-to-face meetings Partnership Social media (for example Facebook, Twitter, Instagram, Whatsapp) Workshops and field visits Peer-reviewed publications Flyers or brochures Posters"/>
    <n v="1"/>
    <n v="1"/>
    <n v="1"/>
    <n v="0"/>
    <n v="0"/>
    <n v="0"/>
    <n v="1"/>
    <n v="1"/>
    <n v="1"/>
    <n v="1"/>
    <n v="0"/>
    <n v="0"/>
    <m/>
    <n v="7"/>
    <s v="Provide a copy of the peer-reviewed publication"/>
    <s v="1"/>
    <s v="0"/>
    <s v="0"/>
    <s v="They are involved in the research, but in another way than described above"/>
    <s v="0"/>
    <s v="0"/>
    <s v="0"/>
    <s v="1"/>
    <s v="They provide their expertise during the research."/>
    <s v="Training workshops Internships (Public) lectures MSc students trained as part of the project work PhD students trained as part of the project work"/>
    <s v="1"/>
    <s v="0"/>
    <s v="1"/>
    <s v="1"/>
    <s v="0"/>
    <s v="1"/>
    <s v="1"/>
    <s v="0"/>
    <s v="National stakeholders: stakeholders from other organizations"/>
    <s v="Local: Workhsop strategies Regional and National: Workshop and social media Global: Social media and Scientific journal"/>
    <s v="We provide displacement and transport fees"/>
    <s v="Yes"/>
    <s v="Limited access to literature Failure to understand the language or the statistics Lack of financial incentives Research is perceived to be irrelevant, unhelpful or too theoretical Lack of motivation"/>
    <s v="1"/>
    <s v="0"/>
    <s v="0"/>
    <s v="1"/>
    <s v="1"/>
    <s v="0"/>
    <s v="1"/>
    <s v="1"/>
    <s v="0"/>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Workshops More stakeholder interaction at higher level than the target (top-down)"/>
    <s v="1"/>
    <s v="1"/>
    <s v="1"/>
    <s v="1"/>
    <s v="0"/>
    <s v="0"/>
    <s v="1"/>
    <s v="0"/>
    <s v="1"/>
    <s v="0"/>
    <m/>
    <s v="More stakeholder interaction at higher level than the target"/>
    <s v="Yes"/>
    <s v="According to me, extension helped us to provide more insights and communicate more results"/>
    <s v="Yes"/>
    <s v="National decision-makers"/>
    <m/>
    <m/>
    <m/>
    <m/>
    <m/>
    <m/>
    <m/>
    <m/>
    <m/>
    <m/>
    <m/>
    <m/>
    <m/>
    <m/>
    <m/>
    <m/>
    <m/>
    <m/>
    <m/>
    <m/>
    <m/>
    <m/>
    <m/>
    <m/>
    <m/>
    <m/>
    <m/>
    <m/>
    <m/>
    <m/>
    <m/>
    <m/>
    <m/>
    <m/>
    <m/>
    <m/>
    <m/>
    <m/>
    <m/>
    <m/>
    <m/>
    <m/>
    <n v="40969653"/>
    <s v="3315b3eb-7213-4f1a-b1ec-bf2de6f07a77"/>
    <s v="2019-11-15T11:51:24"/>
    <m/>
    <n v="30"/>
  </r>
  <r>
    <s v="respondent.27"/>
    <x v="5"/>
    <n v="3"/>
    <s v="0"/>
    <s v="0"/>
    <s v="0"/>
    <s v="0"/>
    <s v="1"/>
    <s v="0"/>
    <s v="0"/>
    <s v="0"/>
    <s v="Prospects of Pro-Poor Biomass Energy Value Chains in Rural–Urban Contexts in East Africa (ProBE)"/>
    <s v="Resource Person in Tanzania"/>
    <x v="4"/>
    <s v="I am senior manager (economist) works with TaTEDO involved in the biomass energy technologies and services and policy analysis issues  in the organisation."/>
    <s v="Tanzania"/>
    <s v="Tanzania, Kenya"/>
    <s v="Prefer not to say"/>
    <x v="0"/>
    <s v="Economy"/>
    <s v="Implementer"/>
    <s v="South"/>
    <x v="1"/>
    <n v="2"/>
    <s v="This was research project which were studying the schenarios of use of biomass energy technologies and services in Moshi, Kilimanjaro, Tanzania and Kitui, Kenya."/>
    <s v="During ProBE project I was involved in the prepration of catalogue for biomass energy technologies and support research activities for MSc students in Tanzania.  I was also involved in the policy brief preparation and use it for advocacy in the government."/>
    <s v="Economy Other"/>
    <n v="1"/>
    <n v="0"/>
    <n v="0"/>
    <n v="0"/>
    <n v="0"/>
    <n v="1"/>
    <s v="Biomass energy and policy expert"/>
    <n v="2"/>
    <s v="The majority was interdisciplinary and the minority transdisciplinary"/>
    <m/>
    <m/>
    <m/>
    <m/>
    <s v="Yes"/>
    <s v="Yes, somewhat"/>
    <m/>
    <s v="Yes"/>
    <s v="Yes, somewhat"/>
    <m/>
    <s v="Yes"/>
    <s v="Yes, very much so"/>
    <m/>
    <s v="Yes"/>
    <s v="Yes, very much so"/>
    <m/>
    <s v="Yes"/>
    <s v="Yes, very much so"/>
    <m/>
    <s v="Yes"/>
    <s v="Yes, very much so"/>
    <n v="3"/>
    <n v="3"/>
    <n v="3"/>
    <n v="3"/>
    <n v="5"/>
    <n v="5"/>
    <s v="The knowledge has been shared with policy makers, local governments, academia and CSOs, mainly in Kilimanjaro, Morogoro, Dar es Salaam and Dodoma where the stakeholders above have used it for policy and decision makeking and references to other research activities."/>
    <s v="Yes"/>
    <m/>
    <s v="Formulation of policty briefs, sharing policy briefs and research docunments with interested stakeholders, meetings with decision and policy makers and shared through website and socio media."/>
    <s v="All project partners You"/>
    <s v="0"/>
    <s v="0"/>
    <s v="1"/>
    <s v="0"/>
    <s v="1"/>
    <s v="0"/>
    <s v="0"/>
    <s v="0"/>
    <s v="0"/>
    <s v="0"/>
    <m/>
    <s v="Yes, it has done so"/>
    <m/>
    <s v="The policy has recognised use of energy efficient technologies and practices with low carbon and included in the policy"/>
    <n v="2"/>
    <s v="reports shared to the energy staff in the East African Community"/>
    <n v="3"/>
    <s v="citation  and newsletter articles"/>
    <n v="2"/>
    <s v="reports shared to the energy staff in the East African Community"/>
    <n v="3"/>
    <s v="The policy berief was shared with policy consultants during preparation of Forest Policy"/>
    <n v="5"/>
    <s v="The policy brief alsosjhared with LGAs in Moshi, Mwanga and Rombo Districts used to influnce use of improved cookstoves"/>
    <n v="5"/>
    <s v="The knowledge used to einfluence end-users to use biomass saving technologies and practices"/>
    <s v="Advocacy"/>
    <s v="Coalition of CSOs"/>
    <s v="A few"/>
    <s v="Later in the project"/>
    <s v="The project provides research knowledge to stakeholders on a annual basis"/>
    <m/>
    <m/>
    <m/>
    <m/>
    <s v="Ministry of Energy"/>
    <s v="&gt;10 years"/>
    <m/>
    <s v="Ministry of Natural Resource and Tourism"/>
    <s v="1-2 years"/>
    <m/>
    <s v="Sokoine University of Agriculture"/>
    <s v="3-5 years"/>
    <n v="2.2999999999999998"/>
    <s v="Face-to-face meetings Partnership Newspaper Workshops and field visits"/>
    <n v="1"/>
    <n v="1"/>
    <n v="0"/>
    <n v="0"/>
    <n v="0"/>
    <n v="1"/>
    <n v="1"/>
    <n v="0"/>
    <n v="0"/>
    <n v="0"/>
    <n v="0"/>
    <n v="0"/>
    <m/>
    <n v="4"/>
    <s v="Provide reviews or summaries of the scientific literature on the subject"/>
    <s v="0"/>
    <s v="0"/>
    <s v="1"/>
    <s v="No, they are not involved"/>
    <s v="0"/>
    <s v="0"/>
    <s v="1"/>
    <s v="0"/>
    <m/>
    <s v="Training workshops MSc students trained as part of the project work PhD students trained as part of the project work"/>
    <s v="1"/>
    <s v="0"/>
    <s v="0"/>
    <s v="0"/>
    <s v="0"/>
    <s v="1"/>
    <s v="1"/>
    <s v="0"/>
    <s v="The interaction was in the form of meeting and sharing the research documents for references"/>
    <s v="Meetings"/>
    <s v="There was no any any financial incentives to stakeholders"/>
    <s v="No"/>
    <s v="Limited access to literature Other"/>
    <s v="1"/>
    <s v="0"/>
    <s v="0"/>
    <s v="0"/>
    <s v="0"/>
    <s v="0"/>
    <s v="0"/>
    <s v="0"/>
    <s v="0"/>
    <s v="1"/>
    <s v="The final research documents were not shared to the stakeholders and partners"/>
    <m/>
    <m/>
    <m/>
    <m/>
    <m/>
    <m/>
    <s v="inability to share knowledge"/>
    <s v="Tanzania"/>
    <s v="sharing of research documents"/>
    <s v="did not get all final research documents"/>
    <m/>
    <m/>
    <m/>
    <m/>
    <m/>
    <m/>
    <s v="inability to share knowledge"/>
    <s v="Tanzania"/>
    <s v="we remained with some draft documents  and not the final documents"/>
    <s v="No any final documents shared by ProBE team"/>
    <m/>
    <m/>
    <m/>
    <m/>
    <m/>
    <m/>
    <m/>
    <m/>
    <m/>
    <m/>
    <s v="Other"/>
    <s v="0"/>
    <s v="0"/>
    <s v="0"/>
    <s v="0"/>
    <s v="0"/>
    <s v="0"/>
    <s v="0"/>
    <s v="0"/>
    <s v="0"/>
    <s v="1"/>
    <s v="Communicated with project coordinator but did not get final research documents we received only policy briefs"/>
    <s v="No yeld for any strategy"/>
    <s v="Yes"/>
    <s v="The impact was hindered by inability to share the final documents"/>
    <s v="Unknown"/>
    <s v="Decision Makers (top Government officials and Members of Parliament)"/>
    <m/>
    <m/>
    <m/>
    <m/>
    <m/>
    <m/>
    <m/>
    <m/>
    <m/>
    <m/>
    <m/>
    <m/>
    <m/>
    <m/>
    <m/>
    <m/>
    <m/>
    <m/>
    <m/>
    <m/>
    <m/>
    <m/>
    <m/>
    <m/>
    <m/>
    <m/>
    <m/>
    <m/>
    <m/>
    <m/>
    <m/>
    <m/>
    <m/>
    <m/>
    <m/>
    <m/>
    <m/>
    <m/>
    <m/>
    <m/>
    <m/>
    <m/>
    <n v="40990410"/>
    <s v="add67088-6742-4e45-8789-b85d38f5b29d"/>
    <s v="2019-11-15T17:01:32"/>
    <m/>
    <n v="31"/>
  </r>
  <r>
    <s v="respondent.28"/>
    <x v="0"/>
    <n v="6"/>
    <s v="0"/>
    <s v="0"/>
    <s v="0"/>
    <s v="0"/>
    <s v="0"/>
    <s v="0"/>
    <s v="0"/>
    <s v="1"/>
    <m/>
    <s v="student supervisor"/>
    <x v="5"/>
    <s v="Ecologist"/>
    <s v="KENYA"/>
    <s v="Kenya"/>
    <s v="Male"/>
    <x v="1"/>
    <s v="Ecology"/>
    <s v="Scientist"/>
    <s v="South"/>
    <x v="1"/>
    <n v="2"/>
    <s v="Understand impacts of woody weeds on biodiversity and ecosystem servcies"/>
    <s v="Test control and restoration measures of Lantana camara and Prosopis juliflora as well their cost implications"/>
    <s v="Economy Ecology"/>
    <n v="1"/>
    <n v="1"/>
    <n v="0"/>
    <n v="0"/>
    <n v="0"/>
    <n v="0"/>
    <m/>
    <n v="2"/>
    <s v="I don't know/unsure"/>
    <m/>
    <m/>
    <m/>
    <m/>
    <s v="Don't know"/>
    <s v="Don't know"/>
    <m/>
    <s v="Don't know"/>
    <s v="Don't know"/>
    <m/>
    <s v="Don't know"/>
    <s v="Don't know"/>
    <m/>
    <s v="Don't know"/>
    <s v="Don't know"/>
    <m/>
    <s v="Don't know"/>
    <s v="Don't know"/>
    <m/>
    <s v="Don't know"/>
    <s v="Don't know"/>
    <n v="3"/>
    <n v="1"/>
    <n v="3"/>
    <n v="3"/>
    <n v="5"/>
    <n v="6"/>
    <s v="Woody weeds control and restoration measures; Regional scale; Eastern Africa"/>
    <s v="Partially"/>
    <s v="Research is still on-going and new knowledge may come up"/>
    <s v="Publication of research findings in recognized peer reviewed journals, publications of policy briefs, online platform where information is avail to interested parties"/>
    <s v="The project leadership PIs All project partners MSc and PhD students You"/>
    <s v="1"/>
    <s v="1"/>
    <s v="1"/>
    <s v="1"/>
    <s v="1"/>
    <s v="0"/>
    <s v="0"/>
    <s v="0"/>
    <s v="0"/>
    <s v="0"/>
    <m/>
    <s v="Yes, it has done so"/>
    <m/>
    <s v="Participation of project partners in the drafting of national policy on the control of Prosopis juliflora in Tanzania; similar process is ongoing in Kenya"/>
    <n v="3"/>
    <s v="KEFRI Meeting of May 2019; Tanzania woody weeds project reported having been task to develop a national strategy for the control of Prosopis juliflora in the country"/>
    <n v="1"/>
    <s v="https://www.sciencedaily.com/releases/2019/04/190425104249.htm"/>
    <n v="3"/>
    <s v="KEFRI Meeting of May 2019; Tanzania woody weeds project reported having been task to develop a national strategy for the control of Prosopis juliflora in the country"/>
    <n v="3"/>
    <s v="In Kenya a task force to develop national strategy for the control of Prosopis julifora is in place and have started initial work."/>
    <n v="5"/>
    <s v="Participation of County government of Baringo staff with project personnels in a meeting to identify how to build synergies at Marigat Conference centre on 22 and 23rd July 2019"/>
    <n v="6"/>
    <s v="Ruko Conservancy is just beginning to undertake EDRR strategies to save the conservancy from Prosopis juliflora invasion"/>
    <s v="Local communities in Baringo County; County government staffs"/>
    <s v="Engagement with local government departments on the ground who help with stakeholder identifications"/>
    <s v="Don't know"/>
    <s v="Don't know"/>
    <s v="The project provides research knowledge to stakeholders on a quarterly basis"/>
    <m/>
    <m/>
    <m/>
    <m/>
    <s v="CABI"/>
    <s v="1-2 years"/>
    <m/>
    <s v="KEFRI"/>
    <s v="5-10 years"/>
    <m/>
    <s v="CETRAD"/>
    <s v="5-10 years"/>
    <n v="2.2999999999999998"/>
    <s v="Face-to-face meetings Partnership Peer-reviewed publications Flyers or brochures"/>
    <n v="1"/>
    <n v="1"/>
    <n v="0"/>
    <n v="0"/>
    <n v="0"/>
    <n v="0"/>
    <n v="0"/>
    <n v="1"/>
    <n v="1"/>
    <n v="0"/>
    <n v="0"/>
    <n v="0"/>
    <m/>
    <n v="4"/>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Use of project knowledge in developing national prosopis juliflora control strategy"/>
    <s v="Training Graduate students MSc and PhDs"/>
    <s v="Facilitation to participate in project meetings"/>
    <s v="Yes"/>
    <s v="Limited access to literature"/>
    <s v="1"/>
    <s v="0"/>
    <s v="0"/>
    <s v="0"/>
    <s v="0"/>
    <s v="0"/>
    <s v="0"/>
    <s v="0"/>
    <s v="0"/>
    <s v="0"/>
    <m/>
    <m/>
    <m/>
    <m/>
    <m/>
    <m/>
    <m/>
    <s v="Not Sure"/>
    <s v="NA"/>
    <s v="NA"/>
    <s v="NA"/>
    <m/>
    <s v="Not sure"/>
    <s v="NA"/>
    <s v="NA"/>
    <s v="NA"/>
    <m/>
    <s v="Lack of political goodwill"/>
    <s v="Kenya"/>
    <s v="Engaging politically connected persons"/>
    <s v="Adoption of research findings"/>
    <m/>
    <s v="Lack of enough capacity of key personnel to follow up recommendations"/>
    <s v="Kenya"/>
    <s v="Involve as many departments as possible during meetings"/>
    <s v="Ruko board meeting in July 2019"/>
    <m/>
    <s v="Diverging views on impacts of Prosopis on livelihoods"/>
    <s v="Kenya"/>
    <m/>
    <m/>
    <s v="Improved communication at all levels of utilisation Relevant stakeholders were involved in research Identification of champions Demonstration trials Workshops Public information meetings"/>
    <s v="1"/>
    <s v="1"/>
    <s v="0"/>
    <s v="0"/>
    <s v="1"/>
    <s v="1"/>
    <s v="1"/>
    <s v="1"/>
    <s v="0"/>
    <s v="0"/>
    <m/>
    <s v="Not sure"/>
    <s v="Yes"/>
    <s v="Not sure"/>
    <s v="Unknown"/>
    <s v="Council of governors from ASAL counties where prosopis is a challenge as a group"/>
    <m/>
    <m/>
    <m/>
    <m/>
    <m/>
    <m/>
    <m/>
    <m/>
    <m/>
    <m/>
    <m/>
    <m/>
    <m/>
    <m/>
    <m/>
    <m/>
    <m/>
    <m/>
    <m/>
    <m/>
    <m/>
    <m/>
    <m/>
    <m/>
    <m/>
    <m/>
    <m/>
    <m/>
    <m/>
    <m/>
    <m/>
    <m/>
    <m/>
    <m/>
    <m/>
    <m/>
    <m/>
    <m/>
    <m/>
    <m/>
    <m/>
    <m/>
    <n v="41027788"/>
    <s v="977aa476-6af7-47f7-8aa2-aa61c631598d"/>
    <s v="2019-11-16T10:35:06"/>
    <m/>
    <n v="32"/>
  </r>
  <r>
    <s v="respondent.29"/>
    <x v="4"/>
    <n v="3"/>
    <s v="0"/>
    <s v="1"/>
    <s v="0"/>
    <s v="0"/>
    <s v="0"/>
    <s v="0"/>
    <s v="0"/>
    <s v="0"/>
    <m/>
    <s v="MSc student"/>
    <x v="0"/>
    <s v="Environmental Sciences"/>
    <s v="switzerland"/>
    <s v="Madagascar"/>
    <s v="Female"/>
    <x v="0"/>
    <s v="Environmental science"/>
    <s v="MSc student"/>
    <s v="North"/>
    <x v="1"/>
    <n v="2"/>
    <s v="characterization of the socio-ecological system of the Alaotra region; construction of scenarios of change; foster resilience"/>
    <s v="to gain a better understanding of (i) smallholder farmers' perceptions of change, (ii) the links between these changes and capital assets, and (iii) the range of existing attitudes towards these changes, in order to identify the strategies used to maintain or increase livelihoods in an agrarian area where conservation and developing stakes are high."/>
    <s v="Social science Geography"/>
    <n v="0"/>
    <n v="0"/>
    <n v="1"/>
    <n v="1"/>
    <n v="0"/>
    <n v="0"/>
    <m/>
    <n v="2"/>
    <s v="The majority was transdisciplinary and the minority interdisciplinary"/>
    <m/>
    <m/>
    <m/>
    <m/>
    <s v="Don't know"/>
    <s v="Don't know"/>
    <m/>
    <s v="Don't know"/>
    <s v="Don't know"/>
    <m/>
    <s v="Don't know"/>
    <s v="Don't know"/>
    <m/>
    <s v="Don't know"/>
    <s v="Don't know"/>
    <m/>
    <s v="Don't know"/>
    <s v="Don't know"/>
    <m/>
    <s v="Yes"/>
    <s v="Yes, very much so"/>
    <n v="4"/>
    <n v="1"/>
    <n v="4"/>
    <n v="1"/>
    <n v="2"/>
    <n v="6"/>
    <s v="Local (workshops), subnational (workshops with regional decision makers), national (conference), international (publication in international journals)"/>
    <s v="Yes"/>
    <m/>
    <s v="workshops, conferences, publications, reports, documentary film, photographic exhibition"/>
    <s v="The project leadership PIs All project partners MSc and PhD students You Non-academic partners Scientific partners"/>
    <s v="1"/>
    <s v="1"/>
    <s v="1"/>
    <s v="1"/>
    <s v="1"/>
    <s v="1"/>
    <s v="1"/>
    <s v="0"/>
    <s v="0"/>
    <s v="0"/>
    <m/>
    <s v="Yes, it has done so"/>
    <m/>
    <s v="Strong collaboration and communication with decision-makers from the onset of the project"/>
    <s v="NA"/>
    <m/>
    <n v="1"/>
    <m/>
    <m/>
    <m/>
    <m/>
    <m/>
    <m/>
    <m/>
    <m/>
    <m/>
    <m/>
    <m/>
    <m/>
    <m/>
    <m/>
    <m/>
    <m/>
    <m/>
    <m/>
    <m/>
    <m/>
    <m/>
    <m/>
    <m/>
    <m/>
    <m/>
    <m/>
    <n v="0"/>
    <m/>
    <m/>
    <m/>
    <m/>
    <m/>
    <m/>
    <m/>
    <m/>
    <m/>
    <m/>
    <m/>
    <m/>
    <m/>
    <m/>
    <n v="0"/>
    <m/>
    <m/>
    <m/>
    <m/>
    <m/>
    <m/>
    <m/>
    <m/>
    <m/>
    <m/>
    <m/>
    <m/>
    <m/>
    <m/>
    <m/>
    <m/>
    <m/>
    <m/>
    <m/>
    <m/>
    <m/>
    <m/>
    <s v="Unknown"/>
    <m/>
    <m/>
    <m/>
    <m/>
    <m/>
    <m/>
    <m/>
    <m/>
    <m/>
    <m/>
    <m/>
    <m/>
    <m/>
    <m/>
    <m/>
    <m/>
    <m/>
    <m/>
    <m/>
    <m/>
    <m/>
    <m/>
    <m/>
    <m/>
    <m/>
    <m/>
    <m/>
    <m/>
    <m/>
    <m/>
    <m/>
    <m/>
    <m/>
    <m/>
    <m/>
    <m/>
    <m/>
    <m/>
    <m/>
    <m/>
    <m/>
    <m/>
    <m/>
    <m/>
    <m/>
    <m/>
    <m/>
    <m/>
    <m/>
    <m/>
    <m/>
    <m/>
    <m/>
    <m/>
    <m/>
    <m/>
    <m/>
    <m/>
    <m/>
    <m/>
    <m/>
    <m/>
    <m/>
    <m/>
    <m/>
    <m/>
    <m/>
    <m/>
    <m/>
    <m/>
    <m/>
    <m/>
    <m/>
    <m/>
    <m/>
    <m/>
    <m/>
    <m/>
    <m/>
    <m/>
    <m/>
    <m/>
    <m/>
    <m/>
    <m/>
    <m/>
    <m/>
    <m/>
    <m/>
    <m/>
    <m/>
    <m/>
    <m/>
    <m/>
    <m/>
    <m/>
    <m/>
    <m/>
    <m/>
    <m/>
    <m/>
    <m/>
    <m/>
    <m/>
    <m/>
    <m/>
  </r>
  <r>
    <s v="respondent.30"/>
    <x v="2"/>
    <n v="6"/>
    <s v="0"/>
    <s v="0"/>
    <s v="0"/>
    <s v="1"/>
    <s v="0"/>
    <s v="0"/>
    <s v="0"/>
    <s v="0"/>
    <m/>
    <s v="Administrator"/>
    <x v="3"/>
    <s v="Agronomist: Help local people to adapt to the development of oil palm which is environmentally safe."/>
    <s v="Cameroon"/>
    <s v="Indonesia, Colombia, Switzerland"/>
    <s v="Male"/>
    <x v="1"/>
    <s v="Agronomy"/>
    <s v="Administrator"/>
    <s v="South"/>
    <x v="1"/>
    <n v="2"/>
    <s v="Help the actors of the value chain of oil palm to adopt sustainable ways to cultivate oil palm"/>
    <s v="COPALCAM"/>
    <s v="Other"/>
    <n v="0"/>
    <n v="0"/>
    <n v="0"/>
    <n v="0"/>
    <n v="0"/>
    <n v="1"/>
    <s v="Agronomy"/>
    <n v="1"/>
    <s v="The large majority (&gt;75%) was transdisciplinary and a small minority (&lt;25%) interdisciplinary"/>
    <m/>
    <m/>
    <m/>
    <m/>
    <s v="Don't know"/>
    <s v="Don't know"/>
    <m/>
    <s v="Yes"/>
    <s v="Yes, very much so"/>
    <m/>
    <s v="Yes"/>
    <s v="Yes, very much so"/>
    <m/>
    <s v="Yes"/>
    <m/>
    <m/>
    <s v="Yes"/>
    <m/>
    <m/>
    <s v="Yes"/>
    <m/>
    <n v="4"/>
    <n v="6"/>
    <n v="4"/>
    <n v="5"/>
    <n v="3"/>
    <n v="6"/>
    <s v="Intercropping for smallholder in oil palm cultivation; Influence decision makers on the usefuillness of all the stakeholder of the entire value chain."/>
    <s v="Yes"/>
    <m/>
    <s v="Draw a game for the sensitization of the main actors involved in oil palm value chain"/>
    <s v="All project partners MSc and PhD students Non-academic partners Scientific partners"/>
    <s v="0"/>
    <s v="0"/>
    <s v="1"/>
    <s v="1"/>
    <s v="0"/>
    <s v="1"/>
    <s v="1"/>
    <s v="0"/>
    <s v="0"/>
    <s v="0"/>
    <m/>
    <s v="Yes, it has done so"/>
    <m/>
    <s v="Recognising the role of all the stakeholder"/>
    <n v="4"/>
    <s v="News articles, reports, meeting"/>
    <n v="4"/>
    <s v="News articles, meetings, reports."/>
    <n v="4"/>
    <s v="News articles, reports, meeting"/>
    <n v="4"/>
    <s v="Meeting, articles"/>
    <n v="4"/>
    <s v="Meeting"/>
    <n v="4"/>
    <s v="Meeting"/>
    <s v="Smallholders; Ministries; Agro-industries"/>
    <s v="We were also working with them before the project"/>
    <s v="Most"/>
    <s v="During the project development"/>
    <s v="The project provides research knowledge to stakeholders on a quarterly basis"/>
    <m/>
    <m/>
    <m/>
    <m/>
    <s v="Smallholders"/>
    <s v="&gt;10 years"/>
    <m/>
    <s v="Agro-industries"/>
    <s v="&gt;10 years"/>
    <m/>
    <s v="Ministries"/>
    <s v="&gt;10 years"/>
    <n v="4"/>
    <s v="Face-to-face meetings Workshops and field visits"/>
    <n v="1"/>
    <n v="0"/>
    <n v="0"/>
    <n v="0"/>
    <n v="0"/>
    <n v="0"/>
    <n v="1"/>
    <n v="0"/>
    <n v="0"/>
    <n v="0"/>
    <n v="0"/>
    <n v="0"/>
    <m/>
    <n v="2"/>
    <s v="Provide a copy of the peer-reviewed publication"/>
    <s v="1"/>
    <s v="0"/>
    <s v="0"/>
    <s v="Yes, they provide logistic support"/>
    <s v="1"/>
    <s v="0"/>
    <s v="0"/>
    <s v="0"/>
    <m/>
    <s v="Training workshops MSc students trained as part of the project work"/>
    <s v="1"/>
    <s v="0"/>
    <s v="0"/>
    <s v="0"/>
    <s v="0"/>
    <s v="1"/>
    <s v="0"/>
    <s v="0"/>
    <s v="yes we hope so"/>
    <s v="meetings and workshop"/>
    <s v="I don't know"/>
    <s v="Unknown"/>
    <s v="Lack of time Results/suggestions are not realistic, relevant or applicable in the local context"/>
    <s v="0"/>
    <s v="1"/>
    <s v="0"/>
    <s v="0"/>
    <s v="0"/>
    <s v="0"/>
    <s v="0"/>
    <s v="0"/>
    <s v="1"/>
    <s v="0"/>
    <m/>
    <m/>
    <m/>
    <m/>
    <m/>
    <m/>
    <m/>
    <m/>
    <m/>
    <m/>
    <m/>
    <m/>
    <m/>
    <m/>
    <m/>
    <m/>
    <m/>
    <s v="Lack of time"/>
    <s v="Cameroon"/>
    <s v="We were hoping to study the intercropping system in oil palm cultivation"/>
    <s v="Lack of time to conduct the whole study"/>
    <m/>
    <m/>
    <m/>
    <m/>
    <m/>
    <m/>
    <m/>
    <m/>
    <m/>
    <m/>
    <s v="Improved communication at all levels of utilisation Relevant stakeholders were involved in research Good links between researchers and practitioners Workshops"/>
    <s v="1"/>
    <s v="1"/>
    <s v="1"/>
    <s v="0"/>
    <s v="0"/>
    <s v="0"/>
    <s v="1"/>
    <s v="0"/>
    <s v="0"/>
    <s v="0"/>
    <m/>
    <s v="I don't have any idea"/>
    <s v="Yes"/>
    <s v="No"/>
    <s v="No"/>
    <s v="Decision makers"/>
    <m/>
    <m/>
    <m/>
    <m/>
    <m/>
    <m/>
    <m/>
    <m/>
    <m/>
    <m/>
    <m/>
    <m/>
    <m/>
    <m/>
    <m/>
    <m/>
    <m/>
    <m/>
    <m/>
    <m/>
    <m/>
    <m/>
    <m/>
    <m/>
    <m/>
    <m/>
    <m/>
    <m/>
    <m/>
    <m/>
    <m/>
    <m/>
    <m/>
    <m/>
    <m/>
    <m/>
    <m/>
    <m/>
    <m/>
    <m/>
    <m/>
    <m/>
    <n v="41403334"/>
    <s v="cd88644c-11bf-4908-80e0-c3216c604b11"/>
    <s v="2019-11-21T15:32:12"/>
    <m/>
    <n v="34"/>
  </r>
  <r>
    <s v="respondent.31"/>
    <x v="3"/>
    <n v="6"/>
    <s v="0"/>
    <s v="0"/>
    <s v="0"/>
    <s v="0"/>
    <s v="0"/>
    <s v="1"/>
    <s v="0"/>
    <s v="0"/>
    <m/>
    <s v="PhD student"/>
    <x v="0"/>
    <s v="Social learning in land management. I analyse how stakeholders learn from each other in a multistakeholder process (including distant stakeholders) of land management."/>
    <s v="Madagascar"/>
    <s v="Madagascar"/>
    <s v="Male"/>
    <x v="1"/>
    <s v="Social learning"/>
    <s v="PhD student"/>
    <s v="South"/>
    <x v="1"/>
    <n v="2"/>
    <s v="Devising and testing innovative strategies and institutional arrangements for securing ecosystem services flows and human well being within and between telecoupled landscapes"/>
    <s v="Aims are to facilitate multi-stakeholder negociations and learning, devise strategies for Socio-Ecological Systems planning and management and finally, monitor decision-making in terms of adaptive governance."/>
    <s v="Economy Ecology Social science Geography"/>
    <n v="1"/>
    <n v="1"/>
    <n v="1"/>
    <n v="1"/>
    <n v="0"/>
    <n v="0"/>
    <m/>
    <n v="4"/>
    <s v="Roughly half of the output is interdisciplinary and the other half transdisciplinary"/>
    <m/>
    <m/>
    <m/>
    <m/>
    <s v="Don't know"/>
    <s v="Don't know"/>
    <m/>
    <s v="Don't know"/>
    <s v="Don't know"/>
    <m/>
    <s v="Yes"/>
    <s v="Yes, very much so"/>
    <m/>
    <s v="Yes"/>
    <s v="Yes, very much so"/>
    <m/>
    <s v="No"/>
    <s v="Yes, very much so"/>
    <m/>
    <s v="Yes"/>
    <s v="Yes, very much so"/>
    <n v="3"/>
    <n v="3"/>
    <n v="3"/>
    <n v="5"/>
    <n v="4"/>
    <n v="6"/>
    <s v="The project aim to avail innovative strategies for change towards sustainability in a way that sustainable rural development and human well being are fostered through improved ecosystem stewardship that harness the opportunities of telecoupling, at a global scale to stakeholders of land governance"/>
    <s v="Yes"/>
    <m/>
    <s v="Organising workshops at national, subnational and local level, communicating via social networks, attending international conferences."/>
    <s v="The project leadership PIs All project partners MSc and PhD students You"/>
    <s v="1"/>
    <s v="1"/>
    <s v="1"/>
    <s v="1"/>
    <s v="1"/>
    <s v="0"/>
    <s v="0"/>
    <s v="0"/>
    <s v="0"/>
    <s v="0"/>
    <m/>
    <s v="Yes, but it has not achieved policy change yet"/>
    <s v="Produce and raise awareness of a larger audience via policy briefs of project activities (for Madagascar)"/>
    <m/>
    <n v="1"/>
    <s v="Twitter : @R4Dtelecoupling | Facebook : facebook.com/R4Dtelecoupling - facebook.com/R4DTelecouplingMada | web: telecoupling.unibe.ch"/>
    <n v="1"/>
    <s v="Twitter : @R4Dtelecoupling | Facebook : facebook.com/R4Dtelecoupling - facebook.com/R4DTelecouplingMada | web: telecoupling.unibe.ch"/>
    <n v="1"/>
    <s v="Twitter : @R4Dtelecoupling | Facebook : facebook.com/R4Dtelecoupling - facebook.com/R4DTelecouplingMada | web: telecoupling.unibe.ch"/>
    <n v="1"/>
    <s v="Twitter : @R4Dtelecoupling | Facebook : facebook.com/R4Dtelecoupling - facebook.com/R4DTelecouplingMada | web: telecoupling.unibe.ch"/>
    <n v="2"/>
    <s v="Twitter : @R4Dtelecoupling | Facebook : facebook.com/R4Dtelecoupling - facebook.com/R4DTelecouplingMada | web: telecoupling.unibe.ch"/>
    <n v="6"/>
    <s v="Twitter : @R4Dtelecoupling | Facebook : facebook.com/R4Dtelecoupling - facebook.com/R4DTelecouplingMada | web: telecoupling.unibe.ch"/>
    <s v="Stakeholders of land governance at global, national, subnational and local scale"/>
    <s v="Prior stakeholder listing and analysis"/>
    <s v="A few"/>
    <s v="In the first year of the project"/>
    <s v="The project provides research knowledge to stakeholders on a quarterly basis"/>
    <m/>
    <m/>
    <m/>
    <m/>
    <s v="CDE Centre for Development and Environment Bern"/>
    <s v="&gt;10 years"/>
    <m/>
    <s v="ETH  Zurich"/>
    <s v="5-10 years"/>
    <m/>
    <s v="Faculty of Forestry, National University of Laos"/>
    <s v="3-5 years"/>
    <n v="3"/>
    <s v="Face-to-face meetings Social media (for example Facebook, Twitter, Instagram, Whatsapp) Workshops and field visits Flyers or brochures Posters"/>
    <n v="1"/>
    <n v="0"/>
    <n v="1"/>
    <n v="0"/>
    <n v="0"/>
    <n v="0"/>
    <n v="1"/>
    <n v="0"/>
    <n v="1"/>
    <n v="1"/>
    <n v="0"/>
    <n v="0"/>
    <m/>
    <n v="5"/>
    <s v="Provide reviews or summaries of the scientific literature on the subject"/>
    <s v="0"/>
    <s v="0"/>
    <s v="1"/>
    <s v="No, they are not involved"/>
    <s v="0"/>
    <s v="0"/>
    <s v="1"/>
    <s v="0"/>
    <m/>
    <s v="Training workshops Internships PhD students trained as part of the project work"/>
    <s v="1"/>
    <s v="0"/>
    <s v="1"/>
    <s v="0"/>
    <s v="0"/>
    <s v="0"/>
    <s v="1"/>
    <s v="0"/>
    <s v="Regional stakeholders"/>
    <s v="The Video approach worked across the levels"/>
    <s v="no"/>
    <s v="No"/>
    <s v="Limited access to literature Reliance on other sources of information Lack of motivation"/>
    <s v="1"/>
    <s v="0"/>
    <s v="0"/>
    <s v="0"/>
    <s v="0"/>
    <s v="1"/>
    <s v="0"/>
    <s v="1"/>
    <s v="0"/>
    <s v="0"/>
    <m/>
    <m/>
    <m/>
    <m/>
    <m/>
    <m/>
    <m/>
    <m/>
    <m/>
    <m/>
    <m/>
    <m/>
    <m/>
    <m/>
    <m/>
    <m/>
    <m/>
    <s v="Limited access to literature"/>
    <s v="Madagascar"/>
    <m/>
    <m/>
    <m/>
    <s v="Lack of support, Limited access to literature"/>
    <s v="Madagascar"/>
    <m/>
    <m/>
    <m/>
    <s v="Lack of support and reliance on other source of informations"/>
    <s v="Madagascar"/>
    <m/>
    <m/>
    <s v="Improved communication at all levels of utilisation Relevant stakeholders were involved in research Targeted involvement of affected stakeholders in decisions and research design Demonstration trials Workshops More stakeholder interaction at higher level than the target (top-down)"/>
    <s v="1"/>
    <s v="1"/>
    <s v="0"/>
    <s v="1"/>
    <s v="0"/>
    <s v="1"/>
    <s v="1"/>
    <s v="0"/>
    <s v="1"/>
    <s v="0"/>
    <m/>
    <s v="None"/>
    <s v="Yes"/>
    <s v="No"/>
    <s v="No"/>
    <s v="Business Operators/Private sector ; Ministries of Trade, Ministry of land tenure, Ministry of Environment"/>
    <m/>
    <m/>
    <m/>
    <m/>
    <m/>
    <m/>
    <m/>
    <m/>
    <m/>
    <m/>
    <m/>
    <m/>
    <m/>
    <m/>
    <m/>
    <m/>
    <m/>
    <m/>
    <m/>
    <m/>
    <m/>
    <m/>
    <m/>
    <m/>
    <m/>
    <m/>
    <m/>
    <m/>
    <m/>
    <m/>
    <m/>
    <m/>
    <m/>
    <m/>
    <m/>
    <m/>
    <m/>
    <m/>
    <m/>
    <m/>
    <m/>
    <m/>
    <n v="41648354"/>
    <s v="d07c1338-34c4-4bde-82bd-91f572ff24bf"/>
    <s v="2019-11-25T11:16:23"/>
    <m/>
    <n v="35"/>
  </r>
  <r>
    <s v="respondent.32"/>
    <x v="3"/>
    <n v="6"/>
    <s v="1"/>
    <s v="1"/>
    <s v="0"/>
    <s v="0"/>
    <s v="0"/>
    <s v="1"/>
    <s v="0"/>
    <s v="0"/>
    <s v="Managing telecoupled landscapes for the sustainable provision of ecosystem services and poverty alleviation"/>
    <s v="Co PI"/>
    <x v="1"/>
    <s v="Forest Economist"/>
    <s v="Madagascar"/>
    <s v="Madagascar, Laos, Myanmar"/>
    <s v="Male"/>
    <x v="1"/>
    <s v="Forest economics"/>
    <s v="Co PI"/>
    <s v="South"/>
    <x v="1"/>
    <n v="2"/>
    <s v="Devising and testing innovative strategies and institutional arrangements for securing ecosystem service flows and human well-being within and between telecoupled landscapes."/>
    <m/>
    <s v="Economy Ecology Social science"/>
    <n v="1"/>
    <n v="1"/>
    <n v="1"/>
    <n v="0"/>
    <n v="0"/>
    <n v="0"/>
    <m/>
    <n v="3"/>
    <s v="The large majority (&gt;75%) was interdisciplinary and a small minority (&lt;25%) transdisciplinary"/>
    <m/>
    <m/>
    <m/>
    <m/>
    <s v="No"/>
    <s v="No"/>
    <m/>
    <s v="Yes"/>
    <s v="Yes, somewhat"/>
    <m/>
    <s v="Yes"/>
    <s v="Yes, somewhat"/>
    <m/>
    <s v="Yes"/>
    <s v="Yes, somewhat"/>
    <m/>
    <s v="Yes"/>
    <s v="Yes, somewhat"/>
    <m/>
    <s v="Yes"/>
    <s v="Yes, somewhat"/>
    <n v="3"/>
    <n v="1"/>
    <n v="3"/>
    <n v="4"/>
    <n v="5"/>
    <n v="6"/>
    <s v="Economic and social information at national, sub national and local level to farmers and other stakeholders concerned"/>
    <s v="Yes"/>
    <m/>
    <s v="Papers, policy brief, restitution meeting, video,"/>
    <s v="The project leadership PIs All project partners MSc and PhD students You Non-academic partners Scientific partners"/>
    <s v="1"/>
    <s v="1"/>
    <s v="1"/>
    <s v="1"/>
    <s v="1"/>
    <s v="1"/>
    <s v="1"/>
    <s v="0"/>
    <s v="0"/>
    <s v="0"/>
    <m/>
    <s v="Yes, but it has not achieved policy change yet"/>
    <s v="develop more pragmatic recommendations and lobby more"/>
    <m/>
    <n v="1"/>
    <s v="International Meetings and workshop, News articles"/>
    <n v="1"/>
    <s v="International Meeting and workshop, news articles"/>
    <n v="1"/>
    <s v="International Meetings and workshop, News articles"/>
    <n v="2"/>
    <s v="Restitution meeting, policy brief"/>
    <n v="4"/>
    <s v="Reports, meetings, policy brief"/>
    <n v="6"/>
    <s v="PACT activities (Video and farmer trainings)"/>
    <s v="Farmers and technical agent at sub national and local level"/>
    <s v="There was a specific study of the relevance of the stakeholder in decision making"/>
    <s v="Most"/>
    <s v="In the first year of the project"/>
    <s v="The project provides research knowledge to stakeholders on a quarterly basis"/>
    <m/>
    <m/>
    <m/>
    <m/>
    <s v="Conservation NGO"/>
    <s v="5-10 years"/>
    <m/>
    <s v="Government organizations (sub national level)"/>
    <s v="&gt;10 years"/>
    <m/>
    <s v="University and research institutions"/>
    <s v="&gt;10 years"/>
    <n v="3.7"/>
    <s v="Face-to-face meetings Partnership Workshops and field visits Peer-reviewed publications Flyers or brochures Posters"/>
    <n v="1"/>
    <n v="1"/>
    <n v="0"/>
    <n v="0"/>
    <n v="0"/>
    <n v="0"/>
    <n v="1"/>
    <n v="1"/>
    <n v="1"/>
    <n v="1"/>
    <n v="0"/>
    <n v="0"/>
    <m/>
    <n v="6"/>
    <s v="Provide a copy of the peer-reviewed publication"/>
    <s v="1"/>
    <s v="0"/>
    <s v="0"/>
    <s v="Yes, they provide logistic support Yes, they assist in data collection They are involved in the research, but in another way than described above"/>
    <s v="1"/>
    <s v="1"/>
    <s v="0"/>
    <s v="1"/>
    <s v="participatory mapping, Integrative Network, interviews"/>
    <s v="PhD students trained as part of the project work"/>
    <s v="0"/>
    <s v="0"/>
    <s v="0"/>
    <s v="0"/>
    <s v="0"/>
    <s v="0"/>
    <s v="1"/>
    <s v="0"/>
    <s v="Conservation NGO, University and research organizations"/>
    <s v="Meeting restitution and discussion"/>
    <s v="Never"/>
    <s v="No"/>
    <s v="Limited access to literature Lack of time Failure to understand the language or the statistics Research is perceived to be irrelevant, unhelpful or too theoretical Results/suggestions are not realistic, relevant or applicable in the local context"/>
    <s v="1"/>
    <s v="1"/>
    <s v="0"/>
    <s v="1"/>
    <s v="0"/>
    <s v="0"/>
    <s v="1"/>
    <s v="0"/>
    <s v="1"/>
    <s v="0"/>
    <m/>
    <m/>
    <m/>
    <m/>
    <m/>
    <m/>
    <m/>
    <m/>
    <m/>
    <m/>
    <m/>
    <m/>
    <m/>
    <m/>
    <m/>
    <m/>
    <m/>
    <s v="Lack of time"/>
    <m/>
    <m/>
    <m/>
    <m/>
    <s v="limited access to literature"/>
    <m/>
    <m/>
    <m/>
    <m/>
    <s v="result/suggestion are not realistic,relevant or applicable in the local context"/>
    <s v="all part of the country"/>
    <s v="Transforming knowledge to action"/>
    <m/>
    <s v="Improved communication at all levels of utilisation Relevant stakeholders were involved in research Good links between researchers and practitioners Workshops Public information meetings More stakeholder interaction at higher level than the target (top-down)"/>
    <s v="1"/>
    <s v="1"/>
    <s v="1"/>
    <s v="0"/>
    <s v="0"/>
    <s v="0"/>
    <s v="1"/>
    <s v="1"/>
    <s v="1"/>
    <s v="0"/>
    <m/>
    <s v="Writing knowledge/information because most of the stakeholders are not used to referring to written support"/>
    <s v="Yes"/>
    <s v="No but the research carried out suggested to develop more information / knowledge that uses audio visual"/>
    <s v="No"/>
    <s v="economic operators"/>
    <m/>
    <m/>
    <m/>
    <m/>
    <m/>
    <m/>
    <m/>
    <m/>
    <m/>
    <m/>
    <m/>
    <m/>
    <m/>
    <m/>
    <m/>
    <m/>
    <m/>
    <m/>
    <m/>
    <m/>
    <m/>
    <m/>
    <m/>
    <m/>
    <m/>
    <m/>
    <m/>
    <m/>
    <m/>
    <m/>
    <m/>
    <m/>
    <m/>
    <m/>
    <m/>
    <m/>
    <m/>
    <m/>
    <m/>
    <m/>
    <m/>
    <m/>
    <n v="41934845"/>
    <s v="4b6121d4-6bda-48b5-9ddb-7712e9762008"/>
    <s v="2019-11-28T17:20:21"/>
    <m/>
    <n v="36"/>
  </r>
  <r>
    <s v="respondent.33"/>
    <x v="2"/>
    <n v="6"/>
    <s v="0"/>
    <s v="0"/>
    <s v="0"/>
    <s v="1"/>
    <s v="0"/>
    <s v="0"/>
    <s v="0"/>
    <s v="0"/>
    <m/>
    <s v="Scientist and project coordinator"/>
    <x v="1"/>
    <s v="I'm a policy analyst"/>
    <s v="Indonesia"/>
    <s v="Indonesia"/>
    <s v="Male"/>
    <x v="1"/>
    <s v="Policy analist"/>
    <s v="Scientist"/>
    <s v="South"/>
    <x v="1"/>
    <n v="2"/>
    <s v="To improve the governance of palm oil plantation landscapes across the tropics"/>
    <m/>
    <s v="Social science"/>
    <n v="0"/>
    <n v="0"/>
    <n v="1"/>
    <n v="0"/>
    <n v="0"/>
    <n v="0"/>
    <m/>
    <n v="1"/>
    <s v="The majority was transdisciplinary and the minority interdisciplinary"/>
    <m/>
    <m/>
    <m/>
    <m/>
    <s v="No"/>
    <s v="Yes, somewhat"/>
    <m/>
    <s v="No"/>
    <s v="Yes, somewhat"/>
    <m/>
    <s v="No"/>
    <s v="Yes, somewhat"/>
    <m/>
    <s v="Yes"/>
    <s v="Yes, somewhat"/>
    <m/>
    <s v="Yes"/>
    <s v="Yes, somewhat"/>
    <m/>
    <s v="Yes"/>
    <s v="Yes, somewhat"/>
    <n v="2"/>
    <n v="2"/>
    <n v="2"/>
    <n v="4"/>
    <n v="4"/>
    <n v="5"/>
    <s v="Ecological and social impact and use of participatory tool to understand the system and engage various stakeholders with different interests in dialogue, at national and sub national scale"/>
    <s v="Partially"/>
    <s v="There is still resistance among decision makers to accept inputs from external or scientific communities; a lot of actors involved in affecting targeted policy process  and complexities around decision making structure have caused our research knowledge to be of less use, and made us difficult to trace our scientific contribution"/>
    <s v="More interactions and engagement with intended stakeholders, decision makers. We also make most of the existing stakeholder platforms to advance our science"/>
    <s v="All project partners MSc and PhD students You"/>
    <s v="0"/>
    <s v="0"/>
    <s v="1"/>
    <s v="1"/>
    <s v="1"/>
    <s v="0"/>
    <s v="0"/>
    <s v="0"/>
    <s v="0"/>
    <s v="0"/>
    <m/>
    <s v="Yes, but it has not achieved policy change yet"/>
    <s v="Need to better format key messages and knowledge in a easily digested manner by targeted decision makers; Identify the most key influencing institutions and individuals and get them involved in formulating the recommended options; need to engage more targeted audience or decision makers not only in the dissemination process but a bit early during the design and data collection/analysis"/>
    <m/>
    <n v="2"/>
    <s v="same above"/>
    <n v="2"/>
    <s v="The most likely evidence is citation, meeting invitation and blogs"/>
    <n v="2"/>
    <s v="same above"/>
    <n v="3"/>
    <s v="Reports, meeting invitations, articles, blogs"/>
    <n v="4"/>
    <s v="citations, reports, meeting invitations, blogs, video"/>
    <n v="4"/>
    <s v="Citations, reports, meeting invitations, articles or newspaper, video"/>
    <s v="Ministry of Agriculture at national level; Plantation Offices, company and smallholder associations, NGOs"/>
    <s v="stakeholder mapping and network analysis"/>
    <s v="Most"/>
    <s v="In the first half year of the project"/>
    <s v="The project provides research knowledge to stakeholders irregularly, but more than once since the project started"/>
    <m/>
    <m/>
    <m/>
    <m/>
    <s v="Provincial Plantation Offices"/>
    <s v="5-10 years"/>
    <m/>
    <s v="Plantation Directorate General, Ministry of Agriculture"/>
    <s v="3-5 years"/>
    <m/>
    <s v="District Plantation Offices"/>
    <s v="5-10 years"/>
    <n v="2.7"/>
    <s v="Face-to-face meetings Workshops and field visits Flyers or brochures SMS"/>
    <n v="1"/>
    <n v="0"/>
    <n v="0"/>
    <n v="0"/>
    <n v="0"/>
    <n v="0"/>
    <n v="1"/>
    <n v="0"/>
    <n v="1"/>
    <n v="0"/>
    <n v="1"/>
    <n v="0"/>
    <m/>
    <n v="4"/>
    <s v="Provide non-expert interpretations of the results of your own research Provide reviews or summaries of the scientific literature on the subject"/>
    <s v="0"/>
    <s v="1"/>
    <s v="1"/>
    <s v="They are involved in the research, but in another way than described above"/>
    <s v="0"/>
    <s v="0"/>
    <s v="0"/>
    <s v="1"/>
    <s v="Facilitate stakeholders to gather through an existing platform; stakeholders made themselves available during role-playing game sessions and interviews and focus group discussions and workshops"/>
    <s v="Training workshops (Public) lectures PhD students trained as part of the project work"/>
    <s v="1"/>
    <s v="0"/>
    <s v="0"/>
    <s v="1"/>
    <s v="0"/>
    <s v="0"/>
    <s v="1"/>
    <s v="0"/>
    <s v="Close, face-to-face meeting, and stakeholder consultations/workshops"/>
    <s v="We engage ourselves in a small team tasked with providing input to ongoing development of policies; more interactions with intended audience or decision maker; individual approaches with champion within particular institutions"/>
    <s v="We have ever provided financial incentives but not regularly and not to compensate their time (not honorarium), but to cover for instance their travel cost to the meeting. The incentives are not the one which motivated them to take part in meetings or workshop. It depends on who are the stakeholders, and who may have interest in the meeting, whether the project or stakeholders. If the knowledge we share is something new and attractive to them, stakeholder will readily attend our invitation."/>
    <s v="Yes"/>
    <s v="Lack of time Research is perceived to be irrelevant, unhelpful or too theoretical Lack of motivation Results/suggestions are not realistic, relevant or applicable in the local context"/>
    <s v="0"/>
    <s v="1"/>
    <s v="0"/>
    <s v="0"/>
    <s v="0"/>
    <s v="0"/>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Other"/>
    <s v="1"/>
    <s v="1"/>
    <s v="1"/>
    <s v="1"/>
    <s v="1"/>
    <s v="0"/>
    <s v="0"/>
    <s v="0"/>
    <s v="0"/>
    <s v="1"/>
    <s v="We should adopt co-creation of knowledge from the early phase of the project"/>
    <s v="Presentation on key messages, workshops"/>
    <s v="Yes"/>
    <s v="while it is still to early to see changes, there is potential increase in the use of knowledge, once we adopt a better strategy"/>
    <s v="No"/>
    <s v="Ministry officials at national level"/>
    <m/>
    <m/>
    <m/>
    <m/>
    <m/>
    <m/>
    <m/>
    <m/>
    <m/>
    <m/>
    <m/>
    <m/>
    <m/>
    <m/>
    <m/>
    <m/>
    <m/>
    <m/>
    <m/>
    <m/>
    <m/>
    <m/>
    <m/>
    <m/>
    <m/>
    <m/>
    <m/>
    <m/>
    <m/>
    <m/>
    <m/>
    <m/>
    <m/>
    <m/>
    <m/>
    <m/>
    <m/>
    <m/>
    <m/>
    <m/>
    <m/>
    <m/>
    <n v="42051087"/>
    <s v="50fbcfe6-1c9c-4597-a44e-d283f3491f1c"/>
    <s v="2019-11-30T12:13:56"/>
    <m/>
    <n v="37"/>
  </r>
  <r>
    <s v="respondent.1"/>
    <x v="0"/>
    <n v="6"/>
    <s v="0"/>
    <s v="0"/>
    <s v="0"/>
    <s v="0"/>
    <s v="0"/>
    <s v="0"/>
    <s v="0"/>
    <s v="1"/>
    <m/>
    <s v="PhD student"/>
    <x v="0"/>
    <s v="Ecologist, invasion scientist"/>
    <s v="Germany"/>
    <s v="Switzerland, Ethiopia, Kenya, Tanzania"/>
    <s v="Male"/>
    <x v="0"/>
    <s v="Ecology"/>
    <s v="PhD student"/>
    <s v="North"/>
    <x v="2"/>
    <n v="3"/>
    <s v="Understanding invasion impacts of woody alien species and developing sustainable management options to mitigate negative impacts."/>
    <m/>
    <s v="Economy Ecology Social science Geography"/>
    <n v="1"/>
    <n v="1"/>
    <n v="1"/>
    <n v="1"/>
    <n v="0"/>
    <n v="0"/>
    <m/>
    <n v="4"/>
    <s v="Roughly half of the output is interdisciplinary and the other half transdisciplinary"/>
    <m/>
    <m/>
    <m/>
    <m/>
    <s v="Yes"/>
    <s v="Yes, very much so"/>
    <m/>
    <s v="Yes"/>
    <s v="Yes, very much so"/>
    <m/>
    <s v="Yes"/>
    <s v="Yes, somewhat"/>
    <m/>
    <s v="Yes"/>
    <s v="Yes, somewhat"/>
    <m/>
    <s v="Yes"/>
    <s v="Yes, very much so"/>
    <m/>
    <s v="Don't know"/>
    <s v="Don't know"/>
    <n v="5"/>
    <n v="2"/>
    <n v="5"/>
    <n v="5"/>
    <n v="5"/>
    <n v="6"/>
    <s v="Strategies to mitigate invasion impacts and development of sustainable management options"/>
    <s v="Yes"/>
    <m/>
    <s v="-"/>
    <s v="The project leadership All project partners Non-academic partners Scientific partners"/>
    <s v="1"/>
    <s v="0"/>
    <s v="1"/>
    <s v="0"/>
    <s v="0"/>
    <s v="1"/>
    <s v="1"/>
    <s v="0"/>
    <s v="0"/>
    <s v="0"/>
    <m/>
    <s v="Yes, but it has not achieved policy change yet"/>
    <s v="This is mostly a time issue, as it is too early to see how and whether policy will be influenced, though the intentions are there."/>
    <m/>
    <n v="4"/>
    <s v="Team members have been part in developing national strategies for invasive species in the respective study countries, it is too early to see practical results"/>
    <n v="2"/>
    <s v="The project outputs are too new to see further use than just cognition at a global scale."/>
    <n v="2"/>
    <s v="The project outputs are too new to see further use than just cognition at a regional scale."/>
    <n v="4"/>
    <s v="Team members have been part in developing national strategies for invasive species in the respective study countries, it is too early to see practical results"/>
    <n v="4"/>
    <s v="Team members have been part in developing national strategies for invasive species in the respective study countries, it is too early to see practical results"/>
    <n v="6"/>
    <s v="Sustainable Land Management practices chosen by stakeholders, based on project knowledge are now being tested in the field."/>
    <s v="Governments at different scales, GO's, NGO's, research institutes, local inhabitants of different backgrounds"/>
    <s v="I do not know"/>
    <s v="Don't know"/>
    <s v="In the first three years of the project"/>
    <s v="The project provides research knowledge to stakeholders irregularly, but more than once since the project started"/>
    <m/>
    <m/>
    <m/>
    <m/>
    <s v="I do not know"/>
    <s v="1-2 years"/>
    <m/>
    <s v="I do not know"/>
    <s v="1-2 years"/>
    <m/>
    <s v="I do not know"/>
    <s v="1-2 years"/>
    <n v="0"/>
    <s v="Face-to-face meetings Social media (for example Facebook, Twitter, Instagram, Whatsapp) TV Radio Newspaper Workshops and field visits Peer-reviewed publications Flyers or brochures Posters"/>
    <n v="1"/>
    <n v="0"/>
    <n v="1"/>
    <n v="1"/>
    <n v="1"/>
    <n v="1"/>
    <n v="1"/>
    <n v="1"/>
    <n v="1"/>
    <n v="1"/>
    <n v="0"/>
    <n v="0"/>
    <m/>
    <n v="9"/>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I do not know"/>
    <s v="-"/>
    <s v="-"/>
    <s v="Unknown"/>
    <s v="Limited access to literature Lack of time Lack of financial incentives"/>
    <s v="1"/>
    <s v="1"/>
    <s v="0"/>
    <s v="0"/>
    <s v="1"/>
    <s v="0"/>
    <s v="0"/>
    <s v="0"/>
    <s v="0"/>
    <s v="0"/>
    <m/>
    <m/>
    <m/>
    <m/>
    <m/>
    <m/>
    <m/>
    <m/>
    <m/>
    <m/>
    <m/>
    <m/>
    <m/>
    <m/>
    <m/>
    <m/>
    <m/>
    <m/>
    <m/>
    <m/>
    <m/>
    <m/>
    <m/>
    <m/>
    <m/>
    <m/>
    <m/>
    <m/>
    <m/>
    <m/>
    <m/>
    <s v="Improved communication at all levels of utilisation Identification of champions Demonstration trials Workshops Public information meetings"/>
    <s v="1"/>
    <s v="0"/>
    <s v="0"/>
    <s v="0"/>
    <s v="1"/>
    <s v="1"/>
    <s v="1"/>
    <s v="1"/>
    <s v="0"/>
    <s v="0"/>
    <m/>
    <s v="-"/>
    <s v="Don't know"/>
    <s v="-"/>
    <s v="No"/>
    <s v="I do not know"/>
    <m/>
    <m/>
    <m/>
    <m/>
    <m/>
    <m/>
    <m/>
    <m/>
    <m/>
    <m/>
    <m/>
    <m/>
    <m/>
    <m/>
    <m/>
    <m/>
    <m/>
    <m/>
    <m/>
    <m/>
    <m/>
    <m/>
    <m/>
    <m/>
    <m/>
    <m/>
    <m/>
    <m/>
    <m/>
    <m/>
    <m/>
    <m/>
    <m/>
    <m/>
    <m/>
    <m/>
    <m/>
    <m/>
    <m/>
    <m/>
    <m/>
    <m/>
    <n v="38120301"/>
    <s v="cdc9d536-d17a-4053-ab16-90a68a81905b"/>
    <s v="2019-10-03T13:46:05"/>
    <m/>
    <n v="5"/>
  </r>
  <r>
    <s v="respondent.2"/>
    <x v="0"/>
    <n v="6"/>
    <s v="0"/>
    <s v="0"/>
    <s v="0"/>
    <s v="0"/>
    <s v="0"/>
    <s v="0"/>
    <s v="0"/>
    <s v="1"/>
    <m/>
    <s v="Grantee"/>
    <x v="1"/>
    <s v="I am an applied ecologist working in terrestrial ecosystems in Africa. My fields of expertise are fire ecology, and biological invasions."/>
    <s v="South Africa"/>
    <s v="Tanzania, Kenya, Ethiopia, South Africa"/>
    <s v="Male"/>
    <x v="1"/>
    <s v="Ecology"/>
    <s v="Grantee"/>
    <s v="South"/>
    <x v="2"/>
    <n v="3"/>
    <s v="To assess and mitigate the negative impacts of invasive alien trees and shrubs on ecosystem services and rural livelihoods in East Africa"/>
    <s v="Examining the role of genetics and hybridization on the invasiveness of species, and the implications of these findings for management; assessing the effectiveness of mechanical and chemical clearing on the extent of invasions over a large area"/>
    <s v="Ecology"/>
    <n v="0"/>
    <n v="1"/>
    <n v="0"/>
    <n v="0"/>
    <n v="0"/>
    <n v="0"/>
    <m/>
    <n v="1"/>
    <s v="Roughly half of the output is interdisciplinary and the other half transdisciplinary"/>
    <m/>
    <m/>
    <m/>
    <m/>
    <s v="Yes"/>
    <s v="Yes, very much so"/>
    <m/>
    <s v="Yes"/>
    <s v="Yes, very much so"/>
    <m/>
    <s v="Yes"/>
    <s v="Yes, somewhat"/>
    <m/>
    <s v="Yes"/>
    <s v="Yes, very much so"/>
    <m/>
    <s v="Yes"/>
    <s v="Yes, very much so"/>
    <m/>
    <s v="Don't know"/>
    <s v="Don't know"/>
    <n v="1"/>
    <n v="2"/>
    <n v="2"/>
    <n v="1"/>
    <n v="1"/>
    <n v="1"/>
    <s v="The outputs are aimed at (1) local communities, to improve on-the-ground management; (2) national and local governments, to improve policy; and (3) internationally, for inter-government approaches"/>
    <s v="Partially"/>
    <s v="The project is not finished yet. Transfer of knowledge is planned for the next phase"/>
    <s v="Engagement with local communities, government, and research groups; formulation of local implementation groups and demonstration plots"/>
    <s v="The project leadership PIs Scientific partners One project participant is in charge of social media and website updates"/>
    <s v="1"/>
    <s v="1"/>
    <s v="0"/>
    <s v="0"/>
    <s v="0"/>
    <s v="0"/>
    <s v="1"/>
    <s v="0"/>
    <s v="1"/>
    <s v="0"/>
    <m/>
    <s v="Yes, but it has not achieved policy change yet"/>
    <s v="Clear demonstration of impacts, and likely outcomes of different policy options"/>
    <m/>
    <n v="2"/>
    <s v="I don't have this information"/>
    <n v="2"/>
    <s v="Published scientific papers and theses"/>
    <n v="2"/>
    <s v="Published scientific papers and theses"/>
    <n v="2"/>
    <s v="I don't have this information"/>
    <n v="2"/>
    <s v="I don't have this information"/>
    <n v="1"/>
    <s v="I don't have this information"/>
    <s v="Local communities or villages; NGOs; local and national government"/>
    <s v="The project team includes academics and government and NGO researchers from the target countries. These were consulted to identify the relevant links to local and national government, as well as to affected communities"/>
    <s v="Roughly half"/>
    <s v="After funding was confirmed, but prior to the first meeting"/>
    <s v="The project provides research knowledge to stakeholders irregularly, but more than once since the project started"/>
    <m/>
    <m/>
    <m/>
    <m/>
    <s v="CABI Nairobi"/>
    <s v="3-5 years"/>
    <m/>
    <s v="Stellenbosch University"/>
    <s v="&gt;10 years"/>
    <m/>
    <s v="Working for Water"/>
    <s v="&gt;10 years"/>
    <n v="3.3"/>
    <s v="Face-to-face meetings Social media (for example Facebook, Twitter, Instagram, Whatsapp) Workshops and field visits Peer-reviewed publications Flyers or brochures"/>
    <n v="1"/>
    <n v="0"/>
    <n v="1"/>
    <n v="0"/>
    <n v="0"/>
    <n v="0"/>
    <n v="1"/>
    <n v="1"/>
    <n v="1"/>
    <n v="0"/>
    <n v="0"/>
    <n v="0"/>
    <m/>
    <n v="5"/>
    <s v="Provide a copy of the peer-reviewed publication Provide non-expert interpretations of the results of your own research"/>
    <s v="1"/>
    <s v="1"/>
    <s v="0"/>
    <s v="Yes, they provide logistic support Yes, they assist in data collection"/>
    <s v="1"/>
    <s v="1"/>
    <s v="0"/>
    <s v="0"/>
    <m/>
    <s v="Training workshops (Public) lectures MSc students trained as part of the project work PhD students trained as part of the project work"/>
    <s v="1"/>
    <s v="0"/>
    <s v="0"/>
    <s v="1"/>
    <s v="0"/>
    <s v="1"/>
    <s v="1"/>
    <s v="0"/>
    <s v="Significant local capacity has been build through the training of local people to MSc and PhD level; Demonstration plots have been set up to show how invasions can be managed, for the benefit of local communities"/>
    <s v="Local training workshops, and demonstration plots"/>
    <s v="Yes, costs are covered, but not excessively. It is a reality that many intended target people will not attend if no funding is supplued."/>
    <s v="Yes"/>
    <s v="Failure to understand the language or the statistics Lack of financial incentives Research is perceived to be irrelevant, unhelpful or too theoretical"/>
    <s v="0"/>
    <s v="0"/>
    <s v="0"/>
    <s v="1"/>
    <s v="1"/>
    <s v="0"/>
    <s v="1"/>
    <s v="0"/>
    <s v="0"/>
    <s v="0"/>
    <m/>
    <m/>
    <m/>
    <m/>
    <m/>
    <m/>
    <m/>
    <s v="Language"/>
    <s v="All non-English-speaking countries"/>
    <s v="None"/>
    <s v="No, but it is logical"/>
    <m/>
    <s v="Differences in policy approaches to the problem"/>
    <s v="Kenya, Tanzania, Ethiopia"/>
    <s v="None yet"/>
    <s v="Biological control options often percieved as unsafe"/>
    <m/>
    <s v="Conflict over different management approches"/>
    <s v="Kenya"/>
    <m/>
    <m/>
    <m/>
    <m/>
    <m/>
    <m/>
    <m/>
    <m/>
    <s v="Lack of time and funding"/>
    <s v="Kenya, Tanzania, Ethiopia"/>
    <s v="Provision of Aid money is often short-term and cannot be sustained"/>
    <s v="Prosopis introduced as a fodder plant but now does more harm than good"/>
    <s v="Good links between researchers and practitioners Targeted involvement of affected stakeholders in decisions and research design Demonstration trials Workshops"/>
    <s v="0"/>
    <s v="0"/>
    <s v="1"/>
    <s v="1"/>
    <s v="0"/>
    <s v="1"/>
    <s v="1"/>
    <s v="0"/>
    <s v="0"/>
    <s v="0"/>
    <m/>
    <s v="Too early to tell"/>
    <s v="Don't know"/>
    <s v="It has not changed"/>
    <s v="No"/>
    <s v="Because invasive species can often produce perceived benefits (e.g. fodder, wood, carbon sequestration) they are promoted by narrowly-focussed &quot;aid&quot; agencies. We need to find commn ground here if the problems are to be effectively addressed"/>
    <m/>
    <m/>
    <m/>
    <m/>
    <m/>
    <m/>
    <m/>
    <m/>
    <m/>
    <m/>
    <m/>
    <m/>
    <m/>
    <m/>
    <m/>
    <m/>
    <m/>
    <m/>
    <m/>
    <m/>
    <m/>
    <m/>
    <m/>
    <m/>
    <m/>
    <m/>
    <m/>
    <m/>
    <m/>
    <m/>
    <m/>
    <m/>
    <m/>
    <m/>
    <m/>
    <m/>
    <m/>
    <m/>
    <m/>
    <m/>
    <m/>
    <m/>
    <n v="38297784"/>
    <s v="f11fa934-2f50-4efc-b04d-44356a2d744e"/>
    <s v="2019-10-07T10:07:09"/>
    <m/>
    <n v="6"/>
  </r>
  <r>
    <s v="respondent.3"/>
    <x v="1"/>
    <n v="3"/>
    <s v="0"/>
    <s v="0"/>
    <s v="1"/>
    <s v="0"/>
    <s v="0"/>
    <s v="0"/>
    <s v="0"/>
    <s v="0"/>
    <m/>
    <s v="PI"/>
    <x v="2"/>
    <s v="geography"/>
    <s v="switzerland"/>
    <s v="Vietnam"/>
    <s v="Male"/>
    <x v="1"/>
    <s v="Geography"/>
    <s v="PI"/>
    <s v="North"/>
    <x v="2"/>
    <n v="3"/>
    <s v="To assess the nature of a forest transition (turnaround from deforestation to afforestation) in Vietnam with a view to influencing more sustainable forest dynamics (both in terms of nature and people)"/>
    <s v="Whole project"/>
    <s v="Ecology Social science Geography"/>
    <n v="0"/>
    <n v="1"/>
    <n v="1"/>
    <n v="1"/>
    <n v="0"/>
    <n v="0"/>
    <m/>
    <n v="3"/>
    <s v="The large majority (&gt;75%) was interdisciplinary and a small minority (&lt;25%) transdisciplinary"/>
    <m/>
    <m/>
    <m/>
    <m/>
    <s v="Yes"/>
    <s v="Yes, somewhat"/>
    <m/>
    <s v="Yes"/>
    <s v="Yes, somewhat"/>
    <m/>
    <s v="Yes"/>
    <s v="Yes, somewhat"/>
    <m/>
    <s v="Yes"/>
    <s v="Yes, somewhat"/>
    <m/>
    <s v="Yes"/>
    <s v="Yes, somewhat"/>
    <m/>
    <s v="Don't know"/>
    <m/>
    <n v="5"/>
    <n v="3"/>
    <n v="3"/>
    <n v="5"/>
    <n v="5"/>
    <n v="6"/>
    <s v="Specific understanding of links of forest dynamics to biodiversity and ecosystem services; knowledge of social dynamics (institutions, policies, practices) influencing forest dynamics"/>
    <s v="No"/>
    <m/>
    <s v="to date video and photo outputs and participation in local and national workshops"/>
    <s v="The project leadership PIs All project partners MSc and PhD students You Scientific partners One project participant is in charge of social media and website updates"/>
    <s v="1"/>
    <s v="1"/>
    <s v="1"/>
    <s v="1"/>
    <s v="1"/>
    <s v="0"/>
    <s v="1"/>
    <s v="0"/>
    <s v="1"/>
    <s v="0"/>
    <m/>
    <s v="Yes, but it has not achieved policy change yet"/>
    <s v="first we have to get research results"/>
    <m/>
    <n v="2"/>
    <s v="need to ask my partners in the partner institutions"/>
    <n v="1"/>
    <s v="too early!"/>
    <n v="1"/>
    <s v="same"/>
    <n v="2"/>
    <s v="need to ask my partners in the partner institutions"/>
    <n v="2"/>
    <s v="ditto"/>
    <n v="2"/>
    <s v="ditto"/>
    <s v="forestry professionals (university, forestry companies, state forest management boards, protected areas); government officials (local, regional, eventually national); local people..."/>
    <s v="largely the role of our local partners"/>
    <s v="Roughly half"/>
    <s v="In the first half year of the project"/>
    <s v="The project has never provided research knowledge to stakeholders "/>
    <m/>
    <m/>
    <m/>
    <m/>
    <s v="HUAF"/>
    <s v="1-2 years"/>
    <m/>
    <s v="CORENARM/IREN"/>
    <s v="1-2 years"/>
    <m/>
    <s v="this field is required"/>
    <s v="1-2 years"/>
    <n v="1"/>
    <s v="Face-to-face meetings Workshops and field visits"/>
    <n v="1"/>
    <n v="0"/>
    <n v="0"/>
    <n v="0"/>
    <n v="0"/>
    <n v="0"/>
    <n v="1"/>
    <n v="0"/>
    <n v="0"/>
    <n v="0"/>
    <n v="0"/>
    <n v="0"/>
    <m/>
    <n v="2"/>
    <s v="Provide non-expert interpretations of the results of your own research"/>
    <s v="0"/>
    <s v="1"/>
    <s v="0"/>
    <s v="No, they are not involved"/>
    <s v="0"/>
    <s v="0"/>
    <s v="1"/>
    <s v="0"/>
    <m/>
    <s v="Training workshops MSc students trained as part of the project work PhD students trained as part of the project work"/>
    <s v="1"/>
    <s v="0"/>
    <s v="0"/>
    <s v="0"/>
    <s v="0"/>
    <s v="1"/>
    <s v="1"/>
    <s v="0"/>
    <s v="hopefully via regional and national policymakers"/>
    <s v="working with partners within our project who have long-term experience and personal connections in the research-policy interface"/>
    <s v="costs for attending meetings are often covered (transport/food)"/>
    <s v="Yes"/>
    <s v="Other"/>
    <s v="0"/>
    <s v="0"/>
    <s v="0"/>
    <s v="0"/>
    <s v="0"/>
    <s v="0"/>
    <s v="0"/>
    <s v="0"/>
    <s v="0"/>
    <s v="1"/>
    <s v="don't know yet"/>
    <m/>
    <m/>
    <m/>
    <m/>
    <m/>
    <m/>
    <m/>
    <m/>
    <m/>
    <m/>
    <m/>
    <m/>
    <m/>
    <m/>
    <m/>
    <m/>
    <m/>
    <m/>
    <m/>
    <m/>
    <m/>
    <m/>
    <m/>
    <m/>
    <m/>
    <m/>
    <m/>
    <m/>
    <m/>
    <m/>
    <s v="Other"/>
    <s v="0"/>
    <s v="0"/>
    <s v="0"/>
    <s v="0"/>
    <s v="0"/>
    <s v="0"/>
    <s v="0"/>
    <s v="0"/>
    <s v="0"/>
    <s v="1"/>
    <s v="too early"/>
    <s v="'results' workshops too early in the process"/>
    <s v="Don't know"/>
    <s v="still too early"/>
    <s v="No"/>
    <s v="still too early"/>
    <m/>
    <m/>
    <m/>
    <m/>
    <m/>
    <m/>
    <m/>
    <m/>
    <m/>
    <m/>
    <m/>
    <m/>
    <m/>
    <m/>
    <m/>
    <m/>
    <m/>
    <m/>
    <m/>
    <m/>
    <m/>
    <m/>
    <m/>
    <m/>
    <m/>
    <m/>
    <m/>
    <m/>
    <m/>
    <m/>
    <m/>
    <m/>
    <m/>
    <m/>
    <m/>
    <m/>
    <m/>
    <m/>
    <m/>
    <m/>
    <m/>
    <m/>
    <n v="38400397"/>
    <s v="792ae5be-af79-4a22-8c41-41aa688067a8"/>
    <s v="2019-10-08T19:37:23"/>
    <m/>
    <n v="7"/>
  </r>
  <r>
    <s v="respondent.4"/>
    <x v="2"/>
    <n v="6"/>
    <s v="0"/>
    <s v="0"/>
    <s v="0"/>
    <s v="1"/>
    <s v="0"/>
    <s v="0"/>
    <s v="0"/>
    <s v="0"/>
    <m/>
    <s v="Administrative coordinator"/>
    <x v="3"/>
    <s v="I have a MA in International Relations. In the OPAL project, I do the administration, communication, website, newsletter, etc."/>
    <s v="switzerland"/>
    <s v="Switzerland"/>
    <s v="Female"/>
    <x v="0"/>
    <s v="International relations"/>
    <s v="Administrator"/>
    <s v="North"/>
    <x v="2"/>
    <n v="3"/>
    <s v="That oil palm is produced more sustainably around the globe."/>
    <s v="Except of the administration and website, I also participate in outreach activities to the larger public in Switzerland (presentations in German about palm oil)."/>
    <s v="Social science"/>
    <n v="0"/>
    <n v="0"/>
    <n v="1"/>
    <n v="0"/>
    <n v="0"/>
    <n v="0"/>
    <m/>
    <n v="1"/>
    <s v="I don't know/unsure"/>
    <m/>
    <m/>
    <m/>
    <m/>
    <s v="Yes"/>
    <s v="Yes, very much so"/>
    <m/>
    <s v="Yes"/>
    <s v="Yes, very much so"/>
    <m/>
    <s v="Yes"/>
    <s v="Yes, somewhat"/>
    <m/>
    <s v="Yes"/>
    <s v="Yes, somewhat"/>
    <m/>
    <s v="Yes"/>
    <s v="Yes, somewhat"/>
    <m/>
    <s v="Yes"/>
    <s v="Yes, very much so"/>
    <n v="6"/>
    <n v="5"/>
    <n v="5"/>
    <n v="6"/>
    <n v="6"/>
    <n v="6"/>
    <s v="Scientific Publications, policy briefs, workshops. For and with policy makers, industry, smallholders."/>
    <s v="Yes"/>
    <m/>
    <s v="Publications, blogs, videos, workshops"/>
    <s v="PIs All project partners"/>
    <s v="0"/>
    <s v="1"/>
    <s v="1"/>
    <s v="0"/>
    <s v="0"/>
    <s v="0"/>
    <s v="0"/>
    <s v="0"/>
    <s v="0"/>
    <s v="0"/>
    <m/>
    <s v="Yes, it has done so"/>
    <m/>
    <s v="To have connections to the right people, who are in a position to change policy."/>
    <n v="4"/>
    <s v="Cameroon has incorporated some of our findings in its national policy - CIFOR, IPB and WWF are jointly contributing to the efforts by the Coordinating Minister for Economic Affairs to strengthen the standards of the Indonesian Sustainable Palm Oil (ISPO) system - CIFOR has contributed to the development of a National Action Plan for sustainable palm  oil, which has been facilitated through a national multi-stakeholder forum called Indonesian Palm Oil Platform (InPOP)"/>
    <n v="4"/>
    <s v="The Montpellier declaration was drafted by members of the OPAL team. http://www.opal-project.org/uploads/5/0/1/3/50138087/20160623_atbc-the-montpellier-declaration.pdf"/>
    <n v="3"/>
    <s v="Mainly through a series of blogs on our project. https://forestsnews.cifor.org/54802/oil-palm-landscapes-playing-keeps?fnl=en"/>
    <n v="4"/>
    <s v="Cameroon has incorporated some of our findings in its national policy - CIFOR, IPB and WWF are jointly contributing to the efforts by the Coordinating Minister for Economic Affairs to strengthen the standards of the Indonesian Sustainable Palm Oil (ISPO) system - CIFOR has contributed to the development of a National Action Plan for sustainable palm  oil, which has been facilitated through a national multi-stakeholder forum called Indonesian Palm Oil Platform (InPOP)"/>
    <n v="1"/>
    <s v="- Meetings with interested stakeholders (Migros, Paneco, RepRisk, …)"/>
    <n v="6"/>
    <s v="Methodology being used by partners in other project - as a result of game sessions, farmers of Dibombari decided to group themselves together, and want to renew their plantations with better plant material - the same farmers and the agro-indutry held meetings/discussions for better mutual understanding. New agreements planned."/>
    <s v="Smallholders at local scale. Policy makers (head of district, ministers) at regional and national scale. Retailers at national scale."/>
    <s v="Exercice of stakeholder mapping"/>
    <s v="Roughly half"/>
    <s v="In the first year of the project"/>
    <s v="The project provides research knowledge to stakeholders every half year"/>
    <m/>
    <m/>
    <m/>
    <m/>
    <s v="WWF Cameroon"/>
    <s v="3-5 years"/>
    <m/>
    <s v="CIFOR"/>
    <s v="3-5 years"/>
    <m/>
    <s v="IRD"/>
    <s v="3-5 years"/>
    <n v="2"/>
    <s v="Face-to-face meetings Partnership Social media (for example Facebook, Twitter, Instagram, Whatsapp) Workshops and field visits"/>
    <n v="1"/>
    <n v="1"/>
    <n v="1"/>
    <n v="0"/>
    <n v="0"/>
    <n v="0"/>
    <n v="1"/>
    <n v="0"/>
    <n v="0"/>
    <n v="0"/>
    <n v="0"/>
    <n v="0"/>
    <m/>
    <n v="4"/>
    <s v="Provide a copy of the peer-reviewed publication Provide non-expert interpretations of the results of your own research"/>
    <s v="1"/>
    <s v="1"/>
    <s v="0"/>
    <s v="No, they are not involved"/>
    <s v="0"/>
    <s v="0"/>
    <s v="1"/>
    <s v="0"/>
    <m/>
    <s v="Training workshops PhD students trained as part of the project work"/>
    <s v="1"/>
    <s v="0"/>
    <s v="0"/>
    <s v="0"/>
    <s v="0"/>
    <s v="0"/>
    <s v="1"/>
    <s v="0"/>
    <s v="Champions sitting in the government"/>
    <s v="Direct contact with stakeholders. When they participated in our workshops."/>
    <s v="I think in Cameroon they provided a per diem to the participants. Not sure about the rest."/>
    <s v="Sometimes"/>
    <s v="Lack of time Lack of trust in the findings Other"/>
    <s v="0"/>
    <s v="1"/>
    <s v="1"/>
    <s v="0"/>
    <s v="0"/>
    <s v="0"/>
    <s v="0"/>
    <s v="0"/>
    <s v="0"/>
    <s v="1"/>
    <s v="Lack of Human resources (=too small team)"/>
    <m/>
    <m/>
    <m/>
    <m/>
    <m/>
    <m/>
    <s v="Ho"/>
    <m/>
    <m/>
    <m/>
    <m/>
    <m/>
    <m/>
    <m/>
    <m/>
    <m/>
    <m/>
    <m/>
    <m/>
    <m/>
    <m/>
    <m/>
    <m/>
    <m/>
    <m/>
    <m/>
    <m/>
    <m/>
    <m/>
    <m/>
    <s v="Identification of champions Demonstration trials Workshops"/>
    <s v="0"/>
    <s v="0"/>
    <s v="0"/>
    <s v="0"/>
    <s v="1"/>
    <s v="1"/>
    <s v="1"/>
    <s v="0"/>
    <s v="0"/>
    <s v="0"/>
    <m/>
    <s v="I don't know"/>
    <s v="Yes"/>
    <s v="In the second phase, when research results were there, it was easier to communicate about them."/>
    <s v="Yes"/>
    <s v="I don't know"/>
    <m/>
    <m/>
    <m/>
    <m/>
    <m/>
    <m/>
    <m/>
    <m/>
    <m/>
    <m/>
    <m/>
    <m/>
    <m/>
    <m/>
    <m/>
    <m/>
    <m/>
    <m/>
    <m/>
    <m/>
    <m/>
    <m/>
    <m/>
    <m/>
    <m/>
    <m/>
    <m/>
    <m/>
    <m/>
    <m/>
    <m/>
    <m/>
    <m/>
    <m/>
    <m/>
    <m/>
    <m/>
    <m/>
    <m/>
    <m/>
    <m/>
    <m/>
    <n v="38786781"/>
    <s v="f9568e9c-4747-49cd-9ff1-068068c3d32e"/>
    <s v="2019-10-15T12:36:09"/>
    <m/>
    <n v="8"/>
  </r>
  <r>
    <s v="respondent.5"/>
    <x v="3"/>
    <n v="6"/>
    <s v="0"/>
    <s v="0"/>
    <s v="0"/>
    <s v="0"/>
    <s v="0"/>
    <s v="1"/>
    <s v="0"/>
    <s v="0"/>
    <m/>
    <s v="PI"/>
    <x v="2"/>
    <s v="human geography"/>
    <s v="switzerland"/>
    <s v="Myanmar, Madagascar, Laos"/>
    <s v="Female"/>
    <x v="1"/>
    <s v="Geography"/>
    <s v="PI"/>
    <s v="North"/>
    <x v="2"/>
    <n v="3"/>
    <s v="devising and testing innovative strategies and institutional arrangements for securing ecosystem services and human well-being in telecoupled landscapes"/>
    <m/>
    <s v="Ecology Social science Geography"/>
    <n v="0"/>
    <n v="1"/>
    <n v="1"/>
    <n v="1"/>
    <n v="0"/>
    <n v="0"/>
    <m/>
    <n v="3"/>
    <s v="The majority was interdisciplinary and the minority transdisciplinary"/>
    <m/>
    <m/>
    <m/>
    <m/>
    <s v="No"/>
    <s v="Yes, somewhat"/>
    <m/>
    <s v="No"/>
    <s v="Yes, somewhat"/>
    <m/>
    <s v="Yes"/>
    <s v="Yes, very much so"/>
    <m/>
    <s v="Yes"/>
    <s v="Yes, very much so"/>
    <m/>
    <s v="Yes"/>
    <s v="Yes, very much so"/>
    <m/>
    <s v="Yes"/>
    <s v="Yes, very much so"/>
    <n v="5"/>
    <n v="5"/>
    <n v="1"/>
    <n v="5"/>
    <n v="5"/>
    <n v="6"/>
    <s v="?"/>
    <s v="Partially"/>
    <s v="The envisaged aim was very ambitious. the political situation in our three countries is highly challenging. While we aim to influence choice and decisions of third parties, if this really happens cannot be steered. Moreover, our research insights are rather macro scale, not directly implementable, but it can give a new perspective or make people reflect on their previous understandings"/>
    <s v="Stakeholderworkshops at national, regional and local scales, partnership actions (short term, innovation projects tailored to the case study regions), publications (in scientific and practitioner journals)"/>
    <s v="All project partners"/>
    <s v="0"/>
    <s v="0"/>
    <s v="1"/>
    <s v="0"/>
    <s v="0"/>
    <s v="0"/>
    <s v="0"/>
    <s v="0"/>
    <s v="0"/>
    <s v="0"/>
    <m/>
    <s v="Yes, but it has not achieved policy change yet"/>
    <s v="long-term collaborations, this is not something that goes anyhow fast, e.g. windows of opportunity need to come up"/>
    <m/>
    <n v="6"/>
    <s v="don't know"/>
    <n v="3"/>
    <s v="Sorry, but the question above cannot be answered like this. e.g. we don't know if anybody really understood our research. I only ticked the box to be able to continue the questionnaire"/>
    <n v="6"/>
    <s v="regional scale was not addressed"/>
    <n v="6"/>
    <s v="don't know"/>
    <n v="6"/>
    <s v="don't know"/>
    <n v="6"/>
    <s v="application in partnership actions"/>
    <s v="government, private sector, NGOs, CSOs,"/>
    <s v="systematic stakeholder analysis methods"/>
    <s v="A few"/>
    <s v="In the first half year of the project"/>
    <s v="The project provides research knowledge to stakeholders every half year"/>
    <m/>
    <m/>
    <m/>
    <m/>
    <s v="ESSA foret"/>
    <s v="&gt;10 years"/>
    <m/>
    <s v="University of Lao"/>
    <s v="&gt;10 years"/>
    <m/>
    <s v="ECCSi"/>
    <s v="1-2 years"/>
    <n v="3"/>
    <s v="Face-to-face meetings Partnership Social media (for example Facebook, Twitter, Instagram, Whatsapp) Workshops and field visits Peer-reviewed publications Flyers or brochures Posters"/>
    <n v="1"/>
    <n v="1"/>
    <n v="1"/>
    <n v="0"/>
    <n v="0"/>
    <n v="0"/>
    <n v="1"/>
    <n v="1"/>
    <n v="1"/>
    <n v="1"/>
    <n v="0"/>
    <n v="0"/>
    <m/>
    <n v="7"/>
    <s v="Provide reviews or summaries of the scientific literature on the subject"/>
    <s v="0"/>
    <s v="0"/>
    <s v="1"/>
    <s v="Yes, they provide logistic support Yes, they assist in data collection They are involved in the research, but in another way than described above"/>
    <s v="1"/>
    <s v="1"/>
    <s v="0"/>
    <s v="1"/>
    <s v="as participants in partnership actions"/>
    <s v="Vocational training (Public) lectures MSc students trained as part of the project work PhD students trained as part of the project work"/>
    <s v="0"/>
    <s v="1"/>
    <s v="0"/>
    <s v="1"/>
    <s v="0"/>
    <s v="1"/>
    <s v="1"/>
    <s v="0"/>
    <s v="with local stakeholders, villagers etc"/>
    <s v="strong, long-term collaborations, acknowleding the nees and priorities of the stakeholders"/>
    <s v="not for small contributions, but for major contributions (ie when people were expected to collaborate a whole day or more)"/>
    <s v="Yes"/>
    <s v="Lack of time Failure to understand the language or the statistics Reliance on other sources of information Research is perceived to be irrelevant, unhelpful or too theoretical Lack of motivation Results/suggestions are not realistic, relevant or applicable in the local context"/>
    <s v="0"/>
    <s v="1"/>
    <s v="0"/>
    <s v="1"/>
    <s v="0"/>
    <s v="1"/>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Workshops Public information meetings More stakeholder interaction at higher level than the target (top-down)"/>
    <s v="1"/>
    <s v="1"/>
    <s v="1"/>
    <s v="1"/>
    <s v="1"/>
    <s v="0"/>
    <s v="1"/>
    <s v="1"/>
    <s v="1"/>
    <s v="0"/>
    <m/>
    <s v="each context needs a different strategy. e.g. in highly conflictive settings such as Myanmar where people are not used to democratic deliberation practices multi-stakeholder workshops are not the best way. However, they work perfectly in countries such as Madagasar where people like to express their perspectives"/>
    <s v="Don't know"/>
    <s v="yes, partially, our initial strategy did not work equally well in all countries. Adaptation was needed, however, it also depends on motivation of own local partners."/>
    <s v="Yes"/>
    <s v="economic actors"/>
    <m/>
    <m/>
    <m/>
    <m/>
    <m/>
    <m/>
    <m/>
    <m/>
    <m/>
    <m/>
    <m/>
    <m/>
    <m/>
    <m/>
    <m/>
    <m/>
    <m/>
    <m/>
    <m/>
    <m/>
    <m/>
    <m/>
    <m/>
    <m/>
    <m/>
    <m/>
    <m/>
    <m/>
    <m/>
    <m/>
    <m/>
    <m/>
    <m/>
    <m/>
    <m/>
    <m/>
    <m/>
    <m/>
    <m/>
    <m/>
    <m/>
    <m/>
    <n v="39172177"/>
    <s v="48e60b3b-1ea6-40ce-8e23-e14166236986"/>
    <s v="2019-10-21T13:57:33"/>
    <m/>
    <n v="9"/>
  </r>
  <r>
    <s v="respondent.6"/>
    <x v="2"/>
    <n v="6"/>
    <s v="0"/>
    <s v="0"/>
    <s v="0"/>
    <s v="1"/>
    <s v="0"/>
    <s v="0"/>
    <s v="0"/>
    <s v="0"/>
    <m/>
    <s v="Member of project team implementation"/>
    <x v="4"/>
    <s v="Ecologist: Regional Food System &amp; Green Growth Program lead for WWF in Central Africa"/>
    <s v="Cameroon"/>
    <s v="Cameroon"/>
    <s v="Male"/>
    <x v="0"/>
    <s v="Ecology"/>
    <s v="Implementer"/>
    <s v="South"/>
    <x v="2"/>
    <n v="3"/>
    <s v="Landscape approach for sustainable development of palm oil sector"/>
    <s v="Coordinate research activities and communication at the national and regional level"/>
    <s v="Economy Ecology Social science"/>
    <n v="1"/>
    <n v="1"/>
    <n v="1"/>
    <n v="0"/>
    <n v="0"/>
    <n v="0"/>
    <m/>
    <n v="3"/>
    <s v="Roughly half of the output is interdisciplinary and the other half transdisciplinary"/>
    <m/>
    <m/>
    <m/>
    <m/>
    <s v="Yes"/>
    <s v="Yes, very much so"/>
    <m/>
    <s v="No"/>
    <s v="No"/>
    <m/>
    <s v="Yes"/>
    <s v="Yes, somewhat"/>
    <m/>
    <s v="No"/>
    <s v="No"/>
    <m/>
    <s v="No"/>
    <s v="No"/>
    <m/>
    <s v="No"/>
    <s v="No"/>
    <n v="5"/>
    <n v="3"/>
    <n v="1"/>
    <n v="5"/>
    <n v="4"/>
    <n v="6"/>
    <s v="Sustainable landscape management by stakeholders (Government, oil palm growers and local communities)"/>
    <s v="Partially"/>
    <s v="The project is still going on and stakeholders are now well aware about sustainable oil palm development with no negative impacts on the HCV forests."/>
    <s v="Research studies and playing games"/>
    <s v="The project leadership"/>
    <s v="1"/>
    <s v="0"/>
    <s v="0"/>
    <s v="0"/>
    <s v="0"/>
    <s v="0"/>
    <s v="0"/>
    <s v="0"/>
    <s v="0"/>
    <s v="0"/>
    <m/>
    <s v="Yes, but it has not achieved policy change yet"/>
    <s v="Play game with members of national parliament"/>
    <m/>
    <n v="5"/>
    <s v="National palm oil strategy with focus on smallholder schemes to avoid large scale conversion of HCV forest areas."/>
    <n v="1"/>
    <s v="Newsletters and articles"/>
    <n v="3"/>
    <s v="Regional sustainable palm oil strategy integrated the project outputs related smallholders engagement in sustainable palm oil production."/>
    <n v="5"/>
    <s v="National palm oil strategy with focus on smallholder schemes to avoid large scale conversion of HCV forest areas."/>
    <n v="4"/>
    <s v="No more expansions in the large scale concessions. Practice focus on replanting and RSPO certification scheme"/>
    <n v="6"/>
    <s v="Better smallholders organization and structuring through cooperatives formation and adoption of sustainable intensive agricultural practices"/>
    <s v="Growers and decision-makers"/>
    <s v="Mapping and consultations"/>
    <s v="Roughly half"/>
    <s v="During the project development"/>
    <s v="The project provides research knowledge to stakeholders on a annual basis"/>
    <m/>
    <m/>
    <m/>
    <m/>
    <s v="Government (Ministries of Agriculture and Forestry)"/>
    <s v="&gt;10 years"/>
    <m/>
    <s v="Research centers/university"/>
    <s v="3-5 years"/>
    <m/>
    <s v="Growers (companies &amp; smallholders)"/>
    <s v="3-5 years"/>
    <n v="3.3"/>
    <s v="Face-to-face meetings Partnership Social media (for example Facebook, Twitter, Instagram, Whatsapp) TV Radio Newspaper Workshops and field visits Flyers or brochures SMS"/>
    <n v="1"/>
    <n v="1"/>
    <n v="1"/>
    <n v="1"/>
    <n v="1"/>
    <n v="1"/>
    <n v="1"/>
    <n v="0"/>
    <n v="1"/>
    <n v="0"/>
    <n v="1"/>
    <n v="0"/>
    <m/>
    <n v="9"/>
    <s v="Provide reviews or summaries of the scientific literature on the subject"/>
    <s v="0"/>
    <s v="0"/>
    <s v="1"/>
    <s v="Yes, they assist in data collection"/>
    <s v="0"/>
    <s v="1"/>
    <s v="0"/>
    <s v="0"/>
    <m/>
    <s v="Training workshops Internships MSc students trained as part of the project work PhD students trained as part of the project work"/>
    <s v="1"/>
    <s v="0"/>
    <s v="1"/>
    <s v="0"/>
    <s v="0"/>
    <s v="1"/>
    <s v="1"/>
    <s v="0"/>
    <s v="MSc research studies carried out by intern students"/>
    <s v="Application of project outputs at local level through game sessions."/>
    <s v="Yes, the project budget cover participation of stakeholders at the training workshops and  game sessions"/>
    <s v="Yes"/>
    <s v="Failure to understand the language or the statistics Lack of financial incentives"/>
    <s v="0"/>
    <s v="0"/>
    <s v="0"/>
    <s v="1"/>
    <s v="1"/>
    <s v="0"/>
    <s v="0"/>
    <s v="0"/>
    <s v="0"/>
    <s v="0"/>
    <m/>
    <m/>
    <m/>
    <m/>
    <m/>
    <m/>
    <m/>
    <m/>
    <m/>
    <m/>
    <m/>
    <m/>
    <m/>
    <m/>
    <m/>
    <m/>
    <m/>
    <m/>
    <m/>
    <m/>
    <m/>
    <m/>
    <m/>
    <m/>
    <m/>
    <m/>
    <m/>
    <m/>
    <m/>
    <m/>
    <m/>
    <s v="Improved communication at all levels of utilisation Good links between researchers and practitioners Targeted involvement of affected stakeholders in decisions and research design More stakeholder interaction at higher level than the target (top-down)"/>
    <s v="1"/>
    <s v="0"/>
    <s v="1"/>
    <s v="1"/>
    <s v="0"/>
    <s v="0"/>
    <s v="0"/>
    <s v="0"/>
    <s v="1"/>
    <s v="0"/>
    <m/>
    <s v="Involvement of political-makers"/>
    <s v="Yes"/>
    <s v="Yes, strategy of the project changed toward including more biodiversity component in for better impact on biodiversity conservation."/>
    <s v="Yes"/>
    <s v="Political-makers"/>
    <m/>
    <m/>
    <m/>
    <m/>
    <m/>
    <m/>
    <m/>
    <m/>
    <m/>
    <m/>
    <m/>
    <m/>
    <m/>
    <m/>
    <m/>
    <m/>
    <m/>
    <m/>
    <m/>
    <m/>
    <m/>
    <m/>
    <m/>
    <m/>
    <m/>
    <m/>
    <m/>
    <m/>
    <m/>
    <m/>
    <m/>
    <m/>
    <m/>
    <m/>
    <m/>
    <m/>
    <m/>
    <m/>
    <m/>
    <m/>
    <m/>
    <m/>
    <n v="39235952"/>
    <s v="088c6abf-7420-48f7-9bce-33c0f1254dd3"/>
    <s v="2019-10-22T10:46:20"/>
    <m/>
    <n v="10"/>
  </r>
  <r>
    <s v="respondent.7"/>
    <x v="1"/>
    <n v="3"/>
    <s v="0"/>
    <s v="0"/>
    <s v="1"/>
    <s v="0"/>
    <s v="0"/>
    <s v="0"/>
    <s v="0"/>
    <s v="1"/>
    <s v="Forest Transitions"/>
    <s v="Research collaborator and student supervisor"/>
    <x v="5"/>
    <s v="Social-ecologist (environmental scientist)"/>
    <s v="switzerland"/>
    <s v="Veitnam"/>
    <s v="Male"/>
    <x v="1"/>
    <s v="Environmental science"/>
    <s v="Scientist"/>
    <s v="North"/>
    <x v="2"/>
    <n v="3"/>
    <s v="Assessing the social-ecological aspects of forest transitions, their sustainability and implications regional development"/>
    <s v="My role is primarily to supervise students with projects  looking at the benefits of forest for local livelihoods and peoples future visions of forests"/>
    <s v="Ecology Social science Geography"/>
    <n v="0"/>
    <n v="1"/>
    <n v="1"/>
    <n v="1"/>
    <n v="0"/>
    <n v="0"/>
    <m/>
    <n v="3"/>
    <s v="The large majority (&gt;75%) was interdisciplinary and a small minority (&lt;25%) transdisciplinary"/>
    <m/>
    <m/>
    <m/>
    <m/>
    <s v="No"/>
    <s v="No"/>
    <m/>
    <s v="No"/>
    <m/>
    <m/>
    <s v="No"/>
    <m/>
    <m/>
    <s v="No"/>
    <m/>
    <m/>
    <s v="No"/>
    <m/>
    <m/>
    <s v="Don't know"/>
    <m/>
    <n v="1"/>
    <n v="2"/>
    <n v="1"/>
    <n v="1"/>
    <n v="1"/>
    <n v="1"/>
    <s v="Sub-national (regional), national and regional planners"/>
    <m/>
    <m/>
    <s v="None to my minde"/>
    <s v="A designated person for communicating with external stakeholders"/>
    <s v="0"/>
    <s v="0"/>
    <s v="0"/>
    <s v="0"/>
    <s v="0"/>
    <s v="0"/>
    <s v="0"/>
    <s v="1"/>
    <s v="0"/>
    <s v="0"/>
    <m/>
    <s v="Yes, but it has not achieved policy change yet"/>
    <s v="More research and better multi-stakeholder involvement"/>
    <m/>
    <n v="1"/>
    <s v="I am not sure it has, so I just chose the least “influential” option"/>
    <n v="1"/>
    <s v="I am not sure it has, but there is no other option and I have to fill this in so I chose the least influencial option"/>
    <n v="1"/>
    <s v="I am not sure it has, so I just chose the least “influential” option"/>
    <n v="1"/>
    <s v="I am not sure it has, so I just chose the least “influential” option"/>
    <n v="1"/>
    <s v="I am not sure it has, so I just chose the least “influential” option"/>
    <n v="1"/>
    <s v="I am not sure it has, so I just chose the least “influential” option"/>
    <s v="Local researchers (mainly), citizens and policy makers"/>
    <s v="Unsure if there was a particualr appraoch"/>
    <s v="A few"/>
    <s v="During the project development"/>
    <s v="The project has never provided research knowledge to stakeholders "/>
    <m/>
    <m/>
    <m/>
    <m/>
    <s v="HUE Unierity"/>
    <s v="3-5 years"/>
    <m/>
    <s v="na"/>
    <m/>
    <m/>
    <s v="na"/>
    <m/>
    <n v="2"/>
    <s v="Face-to-face meetings Partnership Peer-reviewed publications"/>
    <n v="1"/>
    <n v="1"/>
    <n v="0"/>
    <n v="0"/>
    <n v="0"/>
    <n v="0"/>
    <n v="0"/>
    <n v="1"/>
    <n v="0"/>
    <n v="0"/>
    <n v="0"/>
    <n v="0"/>
    <m/>
    <n v="3"/>
    <s v="Provide a copy of the peer-reviewed publication"/>
    <s v="1"/>
    <s v="0"/>
    <s v="0"/>
    <s v="Yes, they provide logistic support Yes, they assist in data collection"/>
    <s v="1"/>
    <s v="1"/>
    <s v="0"/>
    <s v="0"/>
    <m/>
    <s v="Training workshops (Public) lectures MSc students trained as part of the project work PhD students trained as part of the project work"/>
    <s v="1"/>
    <s v="0"/>
    <s v="0"/>
    <s v="1"/>
    <s v="0"/>
    <s v="1"/>
    <s v="1"/>
    <s v="0"/>
    <s v="researchers"/>
    <s v="I do not think this has been done yet"/>
    <s v="yes, research participants are payed and local students have been funded"/>
    <s v="Yes"/>
    <s v="Research is perceived to be irrelevant, unhelpful or too theoretical"/>
    <s v="0"/>
    <s v="0"/>
    <s v="0"/>
    <s v="0"/>
    <s v="0"/>
    <s v="0"/>
    <s v="1"/>
    <s v="0"/>
    <s v="0"/>
    <s v="0"/>
    <m/>
    <m/>
    <m/>
    <m/>
    <m/>
    <m/>
    <m/>
    <m/>
    <m/>
    <m/>
    <m/>
    <m/>
    <m/>
    <m/>
    <m/>
    <m/>
    <m/>
    <m/>
    <m/>
    <m/>
    <m/>
    <m/>
    <m/>
    <m/>
    <m/>
    <m/>
    <m/>
    <m/>
    <m/>
    <m/>
    <m/>
    <s v="Other"/>
    <s v="0"/>
    <s v="0"/>
    <s v="0"/>
    <s v="0"/>
    <s v="0"/>
    <s v="0"/>
    <s v="0"/>
    <s v="0"/>
    <s v="0"/>
    <s v="1"/>
    <s v="Unsure- i think nothing"/>
    <s v="na"/>
    <s v="Yes"/>
    <s v="usnure"/>
    <s v="Unknown"/>
    <s v="Policy makers and managers"/>
    <m/>
    <m/>
    <m/>
    <m/>
    <m/>
    <m/>
    <m/>
    <m/>
    <m/>
    <m/>
    <m/>
    <m/>
    <m/>
    <m/>
    <m/>
    <m/>
    <m/>
    <m/>
    <m/>
    <m/>
    <m/>
    <m/>
    <m/>
    <m/>
    <m/>
    <m/>
    <m/>
    <m/>
    <m/>
    <m/>
    <m/>
    <m/>
    <m/>
    <m/>
    <m/>
    <m/>
    <m/>
    <m/>
    <m/>
    <m/>
    <m/>
    <m/>
    <n v="39651182"/>
    <s v="e0fe062a-e552-4dab-b540-de74444990af"/>
    <s v="2019-10-28T13:57:51"/>
    <m/>
    <n v="11"/>
  </r>
  <r>
    <s v="respondent.8"/>
    <x v="4"/>
    <n v="3"/>
    <s v="0"/>
    <s v="1"/>
    <s v="0"/>
    <s v="0"/>
    <s v="0"/>
    <s v="0"/>
    <s v="0"/>
    <s v="0"/>
    <m/>
    <s v="Biodiversity work package"/>
    <x v="4"/>
    <s v="biodiversity, biogeography"/>
    <s v="Madagascar"/>
    <s v="Madagascar"/>
    <s v="Female"/>
    <x v="0"/>
    <s v="Ecology"/>
    <s v="Scientist"/>
    <s v="South"/>
    <x v="2"/>
    <n v="3"/>
    <s v="research, conservation and development"/>
    <s v="networking, conference organization,"/>
    <s v="Ecology Social science"/>
    <n v="0"/>
    <n v="1"/>
    <n v="1"/>
    <n v="0"/>
    <n v="0"/>
    <n v="0"/>
    <m/>
    <n v="2"/>
    <s v="The large majority (&gt;75%) was interdisciplinary and a small minority (&lt;25%) transdisciplinary"/>
    <m/>
    <m/>
    <m/>
    <m/>
    <s v="Don't know"/>
    <s v="Yes, somewhat"/>
    <m/>
    <s v="Yes"/>
    <s v="Yes, somewhat"/>
    <m/>
    <s v="Yes"/>
    <s v="Yes, very much so"/>
    <m/>
    <s v="Yes"/>
    <s v="Yes, very much so"/>
    <m/>
    <s v="Yes"/>
    <s v="Yes, very much so"/>
    <m/>
    <s v="Yes"/>
    <s v="Yes, very much so"/>
    <n v="6"/>
    <n v="1"/>
    <n v="1"/>
    <n v="6"/>
    <n v="6"/>
    <n v="5"/>
    <s v="natural resources management, subnational level, farmers"/>
    <s v="Yes"/>
    <m/>
    <s v="conference, special issue"/>
    <s v="All project partners MSc and PhD students You Non-academic partners Scientific partners A designated person for communicating with external stakeholders One project participant is in charge of social media and website updates"/>
    <s v="0"/>
    <s v="0"/>
    <s v="1"/>
    <s v="1"/>
    <s v="1"/>
    <s v="1"/>
    <s v="1"/>
    <s v="1"/>
    <s v="1"/>
    <s v="0"/>
    <m/>
    <s v="Yes, but it has not achieved policy change yet"/>
    <s v="more such projects over a longer period of time; changes need time and efforts"/>
    <m/>
    <n v="6"/>
    <s v="&gt;150 participants at a 4 days conference"/>
    <n v="1"/>
    <s v="scientific publication in international peer-reviewed journals"/>
    <n v="1"/>
    <s v="same, and special issue of a photographic journal with implications from international professionnals"/>
    <n v="6"/>
    <s v="&gt;150 participants at a 4 days conference"/>
    <n v="6"/>
    <s v="same as above"/>
    <n v="5"/>
    <s v="workshops with local authorities and various stakeholders, exhibition"/>
    <s v="farmers, fishermen"/>
    <s v="past experience"/>
    <s v="A few"/>
    <s v="In the first year of the project"/>
    <s v="The project provides research knowledge to stakeholders on a annual basis"/>
    <m/>
    <m/>
    <m/>
    <m/>
    <s v="ETH"/>
    <s v="3-5 years"/>
    <m/>
    <s v="ESSA"/>
    <s v="3-5 years"/>
    <m/>
    <s v="MBG"/>
    <s v="&gt;10 years"/>
    <n v="2.7"/>
    <s v="Face-to-face meetings Partnership Social media (for example Facebook, Twitter, Instagram, Whatsapp) Workshops and field visits Peer-reviewed publications Posters"/>
    <n v="1"/>
    <n v="1"/>
    <n v="1"/>
    <n v="0"/>
    <n v="0"/>
    <n v="0"/>
    <n v="1"/>
    <n v="1"/>
    <n v="0"/>
    <n v="1"/>
    <n v="0"/>
    <n v="0"/>
    <m/>
    <n v="6"/>
    <s v="Provide a copy of the peer-reviewed publication"/>
    <s v="1"/>
    <s v="0"/>
    <s v="0"/>
    <s v="Yes, they provide logistic support Yes, they assist in data collection They are involved in the research, but in another way than described above"/>
    <s v="1"/>
    <s v="1"/>
    <s v="0"/>
    <s v="1"/>
    <s v="gaming"/>
    <s v="Training workshops MSc students trained as part of the project work PhD students trained as part of the project work"/>
    <s v="1"/>
    <s v="0"/>
    <s v="0"/>
    <s v="0"/>
    <s v="0"/>
    <s v="1"/>
    <s v="1"/>
    <s v="0"/>
    <s v="fishermen"/>
    <s v="at all levels 1 = partnership, 2 = organize workshops/face to face meetings"/>
    <s v="participants were invited for lunch, and received an allocation covering a day of work"/>
    <s v="Yes"/>
    <s v="Limited access to literature Lack of time Lack of trust in the findings Failure to understand the language or the statistics Lack of financial incentives Lack of motivation Other"/>
    <s v="1"/>
    <s v="1"/>
    <s v="1"/>
    <s v="1"/>
    <s v="1"/>
    <s v="0"/>
    <s v="0"/>
    <s v="1"/>
    <s v="0"/>
    <s v="1"/>
    <s v="illiterate"/>
    <m/>
    <m/>
    <m/>
    <m/>
    <m/>
    <m/>
    <m/>
    <m/>
    <m/>
    <m/>
    <m/>
    <m/>
    <m/>
    <m/>
    <m/>
    <m/>
    <m/>
    <m/>
    <m/>
    <m/>
    <m/>
    <m/>
    <m/>
    <m/>
    <m/>
    <m/>
    <m/>
    <m/>
    <m/>
    <m/>
    <s v="Improved communication at all levels of utilisation Relevant stakeholders were involved in research Good links between researchers and practitioners Workshops Public information meetings More stakeholder interaction at higher level than the target (top-down)"/>
    <s v="1"/>
    <s v="1"/>
    <s v="1"/>
    <s v="0"/>
    <s v="0"/>
    <s v="0"/>
    <s v="1"/>
    <s v="1"/>
    <s v="1"/>
    <s v="0"/>
    <m/>
    <s v="policy briefs"/>
    <s v="Don't know"/>
    <s v="no, everything was planned"/>
    <s v="No"/>
    <s v="I dont know,"/>
    <m/>
    <m/>
    <m/>
    <m/>
    <m/>
    <m/>
    <m/>
    <m/>
    <m/>
    <m/>
    <m/>
    <m/>
    <m/>
    <m/>
    <m/>
    <m/>
    <m/>
    <m/>
    <m/>
    <m/>
    <m/>
    <m/>
    <m/>
    <m/>
    <m/>
    <m/>
    <m/>
    <m/>
    <m/>
    <m/>
    <m/>
    <m/>
    <m/>
    <m/>
    <m/>
    <m/>
    <m/>
    <m/>
    <m/>
    <m/>
    <m/>
    <m/>
    <n v="39670440"/>
    <s v="2a96b800-a6de-454d-9f76-3941eb6d0ac0"/>
    <s v="2019-10-28T17:51:05"/>
    <m/>
    <n v="12"/>
  </r>
  <r>
    <s v="respondent.9"/>
    <x v="0"/>
    <n v="6"/>
    <s v="0"/>
    <s v="0"/>
    <s v="0"/>
    <s v="0"/>
    <s v="0"/>
    <s v="0"/>
    <s v="0"/>
    <s v="1"/>
    <m/>
    <s v="PhD student"/>
    <x v="0"/>
    <s v="Agricultural Economist. Specifically, my specialization and interest area is environmental economics by focusing on impact analysis."/>
    <s v="Ethiopia"/>
    <s v="Ethiopia, Kenya, Tanzania"/>
    <s v="Male"/>
    <x v="1"/>
    <s v="Agricultural economist"/>
    <s v="PhD student"/>
    <s v="South"/>
    <x v="2"/>
    <n v="3"/>
    <s v="To assess environmental and livelihoods impacts of woody invasive alien species in east Africa."/>
    <s v="Socioeconomic data collection and integration with ecological data collected by researchers from different multideciplines in analysing and publishing results on environment and livelihood (economic) impacts of woody invasive alein species in east Africa"/>
    <s v="Economy Social science"/>
    <n v="1"/>
    <n v="0"/>
    <n v="1"/>
    <n v="0"/>
    <n v="0"/>
    <n v="0"/>
    <m/>
    <n v="2"/>
    <s v="The large majority (&gt;75%) was interdisciplinary and a small minority (&lt;25%) transdisciplinary"/>
    <m/>
    <m/>
    <m/>
    <m/>
    <s v="No"/>
    <s v="Yes, very much so"/>
    <m/>
    <s v="No"/>
    <s v="Yes, very much so"/>
    <m/>
    <s v="No"/>
    <s v="Yes, very much so"/>
    <m/>
    <s v="Yes"/>
    <s v="Yes, very much so"/>
    <m/>
    <s v="Yes"/>
    <s v="Yes, very much so"/>
    <m/>
    <s v="Yes"/>
    <s v="Yes, very much so"/>
    <n v="4"/>
    <n v="1"/>
    <n v="3"/>
    <n v="4"/>
    <n v="5"/>
    <n v="6"/>
    <s v="transdeciplinary impact analysis methods - data integration from different deciplines from different spatial scales."/>
    <s v="Partially"/>
    <s v="the project life span is not come to an end. The project is underway especially applying and scaling up of different invasive alien species management options are underway."/>
    <s v="-results publications, workshops at local, national and sub-national levels with different stakeholders from different economic sectors."/>
    <s v="The project leadership All project partners Scientific partners"/>
    <s v="1"/>
    <s v="0"/>
    <s v="1"/>
    <s v="0"/>
    <s v="0"/>
    <s v="0"/>
    <s v="1"/>
    <s v="0"/>
    <s v="0"/>
    <s v="0"/>
    <m/>
    <s v="Yes, it has done so"/>
    <m/>
    <s v="results dissemination during workshops. Policy makers at all layers (local to national) of the governmental structure are participants in all workshops by Woody Weeds project."/>
    <n v="4"/>
    <s v="outputs and reports are used by regional policy makers"/>
    <n v="1"/>
    <s v="many scientic papers are already published."/>
    <n v="3"/>
    <s v="many initations to meetings to some project memebers"/>
    <n v="4"/>
    <s v="outputs and reports are used by regional policy makers"/>
    <n v="5"/>
    <s v="outputs and woody invasive alien species management practices are lent"/>
    <n v="6"/>
    <s v="different woody invasive alien species management practices are adopted"/>
    <s v="local farmers/pastoralists/agro-pastoralists, policy makers at national and sub-national levels"/>
    <s v="via consultation with concerned ministry offices and local stakeholders"/>
    <s v="Roughly half"/>
    <s v="During the project development"/>
    <s v="The project provides research knowledge to stakeholders on a annual basis"/>
    <m/>
    <m/>
    <m/>
    <m/>
    <s v="Local Implementation Group"/>
    <m/>
    <m/>
    <s v="District Agriculture Develepment Office"/>
    <m/>
    <m/>
    <s v="Ministry Of Agriculture"/>
    <m/>
    <n v="0"/>
    <s v="Face-to-face meetings Social media (for example Facebook, Twitter, Instagram, Whatsapp) Workshops and field visits Posters"/>
    <n v="1"/>
    <n v="0"/>
    <n v="1"/>
    <n v="0"/>
    <n v="0"/>
    <n v="0"/>
    <n v="1"/>
    <n v="0"/>
    <n v="0"/>
    <n v="1"/>
    <n v="0"/>
    <n v="0"/>
    <m/>
    <n v="4"/>
    <s v="Provide a copy of the peer-reviewed publication"/>
    <s v="1"/>
    <s v="0"/>
    <s v="0"/>
    <s v="Yes, they assist in data collection"/>
    <s v="0"/>
    <s v="1"/>
    <s v="0"/>
    <s v="0"/>
    <m/>
    <s v="Training workshops MSc students trained as part of the project work PhD students trained as part of the project work"/>
    <s v="1"/>
    <s v="0"/>
    <s v="0"/>
    <s v="0"/>
    <s v="0"/>
    <s v="1"/>
    <s v="1"/>
    <s v="0"/>
    <s v="LIG"/>
    <s v="application of management options with LIGs"/>
    <s v="no"/>
    <s v="No"/>
    <s v="Lack of time Lack of financial incentives"/>
    <s v="0"/>
    <s v="1"/>
    <s v="0"/>
    <s v="0"/>
    <s v="1"/>
    <s v="0"/>
    <s v="0"/>
    <s v="0"/>
    <s v="0"/>
    <s v="0"/>
    <m/>
    <m/>
    <m/>
    <m/>
    <m/>
    <m/>
    <m/>
    <m/>
    <m/>
    <m/>
    <m/>
    <m/>
    <m/>
    <m/>
    <m/>
    <m/>
    <m/>
    <m/>
    <m/>
    <m/>
    <m/>
    <m/>
    <m/>
    <m/>
    <m/>
    <m/>
    <m/>
    <m/>
    <m/>
    <m/>
    <m/>
    <s v="Improved communication at all levels of utilisation Targeted involvement of affected stakeholders in decisions and research design Demonstration trials Public information meetings More stakeholder interaction at higher level than the target (top-down)"/>
    <s v="1"/>
    <s v="0"/>
    <s v="0"/>
    <s v="1"/>
    <s v="0"/>
    <s v="1"/>
    <s v="0"/>
    <s v="1"/>
    <s v="1"/>
    <s v="0"/>
    <m/>
    <s v="top-down"/>
    <s v="Yes"/>
    <s v="yes, demonstration trials"/>
    <s v="Yes"/>
    <s v="ministry"/>
    <m/>
    <m/>
    <m/>
    <m/>
    <m/>
    <m/>
    <m/>
    <m/>
    <m/>
    <m/>
    <m/>
    <m/>
    <m/>
    <m/>
    <m/>
    <m/>
    <m/>
    <m/>
    <m/>
    <m/>
    <m/>
    <m/>
    <m/>
    <m/>
    <m/>
    <m/>
    <m/>
    <m/>
    <m/>
    <m/>
    <m/>
    <m/>
    <m/>
    <m/>
    <m/>
    <m/>
    <m/>
    <m/>
    <m/>
    <m/>
    <m/>
    <m/>
    <n v="39676059"/>
    <s v="b13cba43-973a-441f-bd20-9fa5bd3ba4fb"/>
    <s v="2019-10-28T19:28:46"/>
    <m/>
    <n v="13"/>
  </r>
  <r>
    <s v="respondent.10"/>
    <x v="5"/>
    <n v="3"/>
    <s v="0"/>
    <s v="0"/>
    <s v="0"/>
    <s v="0"/>
    <s v="1"/>
    <s v="0"/>
    <s v="0"/>
    <s v="0"/>
    <m/>
    <s v="PhD student"/>
    <x v="0"/>
    <s v="Geographer"/>
    <s v="switzerland"/>
    <s v="Tanzania, Kenya"/>
    <s v="Male"/>
    <x v="1"/>
    <s v="Geography"/>
    <s v="PhD student"/>
    <s v="North"/>
    <x v="2"/>
    <n v="3"/>
    <s v="The project aims to support:  increased acceptance and use of innovative biomass energy solutions among poor rural and urban households identification of biomass energy value chains that help to balance human needs and environmental potentials in rural–urban contexts reformulation of current energy policies in favour of sustainable biomass energy solutions"/>
    <s v="To analyses the potentials of, and demand for, different ecosystem goods and services, including biomass energy generated in the case study areas."/>
    <s v="Geography"/>
    <n v="0"/>
    <n v="0"/>
    <n v="0"/>
    <n v="1"/>
    <n v="0"/>
    <n v="0"/>
    <m/>
    <n v="1"/>
    <s v="I don't know/unsure"/>
    <m/>
    <m/>
    <m/>
    <m/>
    <s v="Don't know"/>
    <s v="Don't know"/>
    <m/>
    <s v="Yes"/>
    <s v="Yes, somewhat"/>
    <m/>
    <s v="Yes"/>
    <s v="Yes, very much so"/>
    <m/>
    <s v="Yes"/>
    <s v="Yes, somewhat"/>
    <m/>
    <s v="Yes"/>
    <s v="Yes, somewhat"/>
    <m/>
    <s v="Yes"/>
    <s v="Yes, somewhat"/>
    <n v="4"/>
    <n v="2"/>
    <n v="3"/>
    <n v="4"/>
    <n v="6"/>
    <n v="6"/>
    <s v="..."/>
    <m/>
    <m/>
    <s v="..."/>
    <s v="All project partners Non-academic partners Scientific partners"/>
    <s v="0"/>
    <s v="0"/>
    <s v="1"/>
    <s v="0"/>
    <s v="0"/>
    <s v="1"/>
    <s v="1"/>
    <s v="0"/>
    <s v="0"/>
    <s v="0"/>
    <m/>
    <s v="Yes, but it has not achieved policy change yet"/>
    <s v="It's simply difficult (maybe too short term) to say whether policies could be influenced or not."/>
    <m/>
    <n v="2"/>
    <s v="Coverage on national TV (Kenya), Facebook posts, dissemination event"/>
    <n v="2"/>
    <s v="Scientific publications"/>
    <n v="1"/>
    <s v="Ignore the above question. The achievement on Regional scale is unknown"/>
    <n v="2"/>
    <s v="Coverage on national TV (Kenya), Facebook posts, dissemination event"/>
    <n v="2"/>
    <s v="dissemination event"/>
    <n v="2"/>
    <s v="dissemination event"/>
    <s v="local farmer, consumers, producers, polititians, NGOs, CBOs, traders"/>
    <s v="Initial stakeholder analysis"/>
    <s v="Don't know"/>
    <s v="Don't know"/>
    <s v="The project provides research knowledge to stakeholders irregularly, but more than once since the project started"/>
    <m/>
    <m/>
    <m/>
    <m/>
    <s v="CETRAD (Centre for Training and Integrated Research In ASAL Development)"/>
    <s v="&gt;10 years"/>
    <m/>
    <s v="TaTEDO (Tanzania)"/>
    <s v="1-2 years"/>
    <m/>
    <s v="Practical Action (Kenya)"/>
    <s v="1-2 years"/>
    <n v="2"/>
    <s v="Face-to-face meetings Partnership Workshops and field visits Posters SMS"/>
    <n v="1"/>
    <n v="1"/>
    <n v="0"/>
    <n v="0"/>
    <n v="0"/>
    <n v="0"/>
    <n v="1"/>
    <n v="0"/>
    <n v="0"/>
    <n v="1"/>
    <n v="1"/>
    <n v="0"/>
    <m/>
    <n v="5"/>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
    <s v="..."/>
    <s v="Unknown"/>
    <s v="Unknown"/>
    <s v="Limited access to literature Lack of time Lack of trust in the findings Failure to understand the language or the statistics"/>
    <s v="1"/>
    <s v="1"/>
    <s v="1"/>
    <s v="1"/>
    <s v="0"/>
    <s v="0"/>
    <s v="0"/>
    <s v="0"/>
    <s v="0"/>
    <s v="0"/>
    <m/>
    <m/>
    <m/>
    <m/>
    <m/>
    <m/>
    <m/>
    <m/>
    <m/>
    <m/>
    <m/>
    <m/>
    <m/>
    <m/>
    <m/>
    <m/>
    <m/>
    <m/>
    <m/>
    <m/>
    <m/>
    <m/>
    <m/>
    <m/>
    <m/>
    <m/>
    <m/>
    <m/>
    <m/>
    <m/>
    <m/>
    <s v="Improved communication at all levels of utilisation Good links between researchers and practitioners Workshops"/>
    <s v="1"/>
    <s v="0"/>
    <s v="1"/>
    <s v="0"/>
    <s v="0"/>
    <s v="0"/>
    <s v="1"/>
    <s v="0"/>
    <s v="0"/>
    <s v="0"/>
    <m/>
    <s v="None"/>
    <s v="Yes"/>
    <s v="..."/>
    <s v="Unknown"/>
    <s v="..."/>
    <m/>
    <m/>
    <m/>
    <m/>
    <m/>
    <m/>
    <m/>
    <m/>
    <m/>
    <m/>
    <m/>
    <m/>
    <m/>
    <m/>
    <m/>
    <m/>
    <m/>
    <m/>
    <m/>
    <m/>
    <m/>
    <m/>
    <m/>
    <m/>
    <m/>
    <m/>
    <m/>
    <m/>
    <m/>
    <m/>
    <m/>
    <m/>
    <m/>
    <m/>
    <m/>
    <m/>
    <m/>
    <m/>
    <m/>
    <m/>
    <m/>
    <m/>
    <n v="39685938"/>
    <s v="4cccaf24-ebdf-4846-a9b2-7b95ce9db16c"/>
    <s v="2019-10-28T22:38:29"/>
    <m/>
    <n v="14"/>
  </r>
  <r>
    <s v="respondent.11"/>
    <x v="0"/>
    <n v="6"/>
    <s v="0"/>
    <s v="0"/>
    <s v="0"/>
    <s v="0"/>
    <s v="0"/>
    <s v="0"/>
    <s v="0"/>
    <s v="1"/>
    <m/>
    <s v="MSc student"/>
    <x v="0"/>
    <s v="Wildlife ecologist; I have knowledge on wildlife Management (Diploma Level), Tourism (Degree level) and  ecology ( MSc level)"/>
    <s v="Tanzania"/>
    <s v="Tanzania"/>
    <s v="Male"/>
    <x v="1"/>
    <s v="Ecology"/>
    <s v="MSc student"/>
    <s v="South"/>
    <x v="2"/>
    <n v="3"/>
    <s v="To assess invasion of woody alien species in East Usambara forest reserves and To assess survival and growth of woody plants under the canopies of natural forests"/>
    <s v="To assess the effect of woody alien invasive species on recruitment of native trees thereby mitigating their negative impacts on conservation of native ecosystems and biodiversity of the East Usambara"/>
    <s v="Ecology"/>
    <n v="0"/>
    <n v="1"/>
    <n v="0"/>
    <n v="0"/>
    <n v="0"/>
    <n v="0"/>
    <m/>
    <n v="1"/>
    <s v="The large majority (&gt;75%) was interdisciplinary and a small minority (&lt;25%) transdisciplinary"/>
    <m/>
    <m/>
    <m/>
    <m/>
    <s v="No"/>
    <s v="No"/>
    <m/>
    <s v="Don't know"/>
    <s v="Don't know"/>
    <m/>
    <s v="Don't know"/>
    <s v="Don't know"/>
    <m/>
    <s v="Don't know"/>
    <s v="Don't know"/>
    <m/>
    <s v="Don't know"/>
    <s v="Don't know"/>
    <m/>
    <s v="Don't know"/>
    <s v="Don't know"/>
    <n v="5"/>
    <n v="3"/>
    <n v="1"/>
    <n v="5"/>
    <n v="5"/>
    <n v="1"/>
    <s v="Understanding the effect of IAS on ecosystems in local scale to communities and scientists"/>
    <s v="Yes"/>
    <m/>
    <s v="Publicizing the results/ findings in ecological international  journal"/>
    <s v="All project partners MSc and PhD students"/>
    <s v="0"/>
    <s v="0"/>
    <s v="1"/>
    <s v="1"/>
    <s v="0"/>
    <s v="0"/>
    <s v="0"/>
    <s v="0"/>
    <s v="0"/>
    <s v="0"/>
    <m/>
    <s v="Yes, but it has not achieved policy change yet"/>
    <s v="Present finding  to policy makers  through workshops and meetings"/>
    <m/>
    <n v="5"/>
    <s v="The report is at the University Library for public utilization  and is to be published"/>
    <n v="1"/>
    <s v="Report of the project findings is near to be accepted for publication in international Journal of Ecology"/>
    <n v="5"/>
    <s v="The report written is at final stage to be published in international journal"/>
    <n v="5"/>
    <s v="The report is at the University Library for public utilization  and is to be published"/>
    <n v="5"/>
    <s v="Report disseminated for public consumption  at Sub National level"/>
    <n v="1"/>
    <s v="Report disseminated at University Library for references"/>
    <s v="Researchers and Foresters"/>
    <s v="N/A"/>
    <s v="A single one"/>
    <s v="During the project development"/>
    <s v="The project provides research knowledge to stakeholders irregularly, but more than once since the project started"/>
    <m/>
    <m/>
    <m/>
    <m/>
    <s v="TAFORI -Lushoto"/>
    <s v="1-2 years"/>
    <m/>
    <s v="SUA"/>
    <s v="1-2 years"/>
    <m/>
    <s v="CABI"/>
    <s v="1-2 years"/>
    <n v="1"/>
    <s v="Face-to-face meetings Partnership Workshops and field visits"/>
    <n v="1"/>
    <n v="1"/>
    <n v="0"/>
    <n v="0"/>
    <n v="0"/>
    <n v="0"/>
    <n v="1"/>
    <n v="0"/>
    <n v="0"/>
    <n v="0"/>
    <n v="0"/>
    <n v="0"/>
    <m/>
    <n v="3"/>
    <s v="Provide a copy of the peer-reviewed publication"/>
    <s v="1"/>
    <s v="0"/>
    <s v="0"/>
    <s v="Yes, they provide logistic support"/>
    <s v="1"/>
    <s v="0"/>
    <s v="0"/>
    <s v="0"/>
    <m/>
    <s v="MSc students trained as part of the project work"/>
    <s v="0"/>
    <s v="0"/>
    <s v="0"/>
    <s v="0"/>
    <s v="0"/>
    <s v="1"/>
    <s v="0"/>
    <s v="0"/>
    <s v="Workshops, field visit and Close supervision"/>
    <s v="Workshop and dissemination of findings through presentation"/>
    <s v="Not done"/>
    <s v="No"/>
    <s v="Lack of time Lack of financial incentives"/>
    <s v="0"/>
    <s v="1"/>
    <s v="0"/>
    <s v="0"/>
    <s v="1"/>
    <s v="0"/>
    <s v="0"/>
    <s v="0"/>
    <s v="0"/>
    <s v="0"/>
    <m/>
    <m/>
    <m/>
    <m/>
    <m/>
    <m/>
    <m/>
    <s v="Financial"/>
    <s v="Tanzania"/>
    <s v="Budget"/>
    <m/>
    <m/>
    <m/>
    <m/>
    <m/>
    <m/>
    <m/>
    <s v="Policy"/>
    <s v="Tanzania"/>
    <s v="Improve collaboration"/>
    <m/>
    <m/>
    <m/>
    <m/>
    <m/>
    <m/>
    <m/>
    <s v="Financial"/>
    <s v="Tanzania"/>
    <s v="Spent as per budget"/>
    <s v="University budget guideline hinders knowledge utilization"/>
    <s v="Improved communication at all levels of utilisation Workshops"/>
    <s v="1"/>
    <s v="0"/>
    <s v="0"/>
    <s v="0"/>
    <s v="0"/>
    <s v="0"/>
    <s v="1"/>
    <s v="0"/>
    <s v="0"/>
    <s v="0"/>
    <m/>
    <s v="Involvement of relevant stake holders"/>
    <s v="Yes"/>
    <s v="Did not change, therefore no have any impact"/>
    <s v="No"/>
    <s v="Public decision makers who can use  findings to  influence ecosystem services and ecological interaction"/>
    <m/>
    <m/>
    <m/>
    <m/>
    <m/>
    <m/>
    <m/>
    <m/>
    <m/>
    <m/>
    <m/>
    <m/>
    <m/>
    <m/>
    <m/>
    <m/>
    <m/>
    <m/>
    <m/>
    <m/>
    <m/>
    <m/>
    <m/>
    <m/>
    <m/>
    <m/>
    <m/>
    <m/>
    <m/>
    <m/>
    <m/>
    <m/>
    <m/>
    <m/>
    <m/>
    <m/>
    <m/>
    <m/>
    <m/>
    <m/>
    <m/>
    <m/>
    <n v="39712920"/>
    <s v="b0792b80-3060-4aad-ab25-5ed322212a88"/>
    <s v="2019-10-29T10:41:54"/>
    <m/>
    <n v="15"/>
  </r>
  <r>
    <s v="respondent.12"/>
    <x v="0"/>
    <n v="6"/>
    <s v="0"/>
    <s v="0"/>
    <s v="0"/>
    <s v="0"/>
    <s v="0"/>
    <s v="0"/>
    <s v="0"/>
    <s v="1"/>
    <m/>
    <s v="WP leader, senior researcher, and PhD supervisor"/>
    <x v="5"/>
    <s v="geospatial data analysis, remote sensing expert, geographer"/>
    <s v="switzerland"/>
    <s v="Ethiopia, Kenya, Tanzania"/>
    <s v="Female"/>
    <x v="1"/>
    <s v="Geography"/>
    <s v="Scientist"/>
    <s v="North"/>
    <x v="2"/>
    <n v="3"/>
    <s v="Generate knowledge on the invasion process of two invasive alien plant species (IAPS) in East Africa (EA). Assess positive and negative impacts of these IAPS on the ecosystem services and human well-being in EA. Elaborate sustainable control measures to mitigate the negative impacts of these IAPS."/>
    <s v="Assessing the spread of these IAPS on local, regional and national scale and enumerate the area and type of land that had been invaded since their introduction in each of the study countries."/>
    <s v="Economy Ecology Social science Geography Other"/>
    <n v="1"/>
    <n v="1"/>
    <n v="1"/>
    <n v="1"/>
    <n v="0"/>
    <n v="1"/>
    <s v="evolutionary biology"/>
    <n v="5"/>
    <s v="The majority was interdisciplinary and the minority transdisciplinary"/>
    <m/>
    <m/>
    <m/>
    <m/>
    <s v="Yes"/>
    <s v="Yes, very much so"/>
    <m/>
    <s v="Yes"/>
    <s v="Yes, very much so"/>
    <m/>
    <s v="Yes"/>
    <s v="Yes, very much so"/>
    <m/>
    <s v="Yes"/>
    <s v="Yes, very much so"/>
    <m/>
    <s v="Yes"/>
    <s v="Yes, very much so"/>
    <m/>
    <s v="Yes"/>
    <s v="Yes, very much so"/>
    <n v="5"/>
    <n v="5"/>
    <n v="5"/>
    <n v="5"/>
    <n v="5"/>
    <n v="6"/>
    <s v="see next answer below"/>
    <s v="Yes"/>
    <m/>
    <s v="Global scale: publish generated knowledge in scientific literature. National scale: interact with policy and decision makers, write recommendations as part of national authority reports addressed for policy makers for policy makers. Regional scale: interact with regional policy makers and key stakeholders to exchange knowledge. Local level: invite stakeholders to workshops, gain information, give feedback after gained scientific insights, intergrate local stakeholders by founding local implementation groups, elaborate together sustainalbe and feasible management strategies."/>
    <s v="All project partners"/>
    <s v="0"/>
    <s v="0"/>
    <s v="1"/>
    <s v="0"/>
    <s v="0"/>
    <s v="0"/>
    <s v="0"/>
    <s v="0"/>
    <s v="0"/>
    <s v="0"/>
    <m/>
    <s v="Yes, it has done so"/>
    <m/>
    <s v="Identify important key stakeholders that have an interest and the power to change things. Inform key stakeholders/policy makers by inviting them to our project workshops. Contribute the generated knowledge to national authority reports that address national policymakers."/>
    <n v="5"/>
    <s v="Our elaborated knowledge has influenced national IAPS management strategies in two out of three study countries."/>
    <n v="2"/>
    <s v="Scientific publications, twitter tweets, websites and blogs are internationally cited, liked, retweetet. Scientific blog websites asked for contributions in form of interviews."/>
    <n v="2"/>
    <s v="Scientific publications, twitter tweets, websites and blogs are internationally cited, liked, retweetet. Scientific blog websites asked for contributions in form of interviews."/>
    <n v="5"/>
    <s v="Our elaborated knowledge has influenced national IAPS management strategies in two out of three study countries."/>
    <n v="4"/>
    <s v="Our implementation activities on local level have experienced interest by other stakeholders in other Counties/Districts. Out-scaling in two of the three study countries seems very likely."/>
    <n v="6"/>
    <s v="Local implementation of sustainable management strategies to mitigate impacts of IAPS are being test-implemented and evaluated by ten communities and one concervancy."/>
    <s v="Local farmer communities, community chiefs, sub-national policy makers, national policy makers, national forestry authorities, responsibles for national IAPS strategies, national researchers involved in IAPS management, international research scientists in the field of IAPS research/management"/>
    <s v="Through &quot;snowball exercises&quot; conducted at the beginning of the project. This was done in each country."/>
    <s v="A few"/>
    <s v="In the first half year of the project"/>
    <s v="The project provides research knowledge to stakeholders every half year"/>
    <m/>
    <m/>
    <m/>
    <m/>
    <s v="CABI (we had not collaborated before, proposal writing was the start, thus 0 or 1 year, not sure how you count the years)"/>
    <s v="1-2 years"/>
    <m/>
    <s v="WLRC"/>
    <s v="&gt;10 years"/>
    <m/>
    <s v="KEFRI, TAFORI (not known until project start)"/>
    <s v="1-2 years"/>
    <n v="2"/>
    <s v="Face-to-face meetings Social media (for example Facebook, Twitter, Instagram, Whatsapp) TV Radio Workshops and field visits Posters"/>
    <n v="1"/>
    <n v="0"/>
    <n v="1"/>
    <n v="1"/>
    <n v="1"/>
    <n v="0"/>
    <n v="1"/>
    <n v="0"/>
    <n v="0"/>
    <n v="1"/>
    <n v="0"/>
    <n v="0"/>
    <m/>
    <n v="6"/>
    <s v="Provide non-expert interpretations of the results of your own research"/>
    <s v="0"/>
    <s v="1"/>
    <s v="0"/>
    <s v="Yes, they provide logistic support Yes, they assist in data collection They are involved in the research, but in another way than described above"/>
    <s v="1"/>
    <s v="1"/>
    <s v="0"/>
    <s v="1"/>
    <s v="They are interviewees of household surveys. Thus, they provide data."/>
    <s v="Training workshops PhD students trained as part of the project work"/>
    <s v="1"/>
    <s v="0"/>
    <s v="0"/>
    <s v="0"/>
    <s v="0"/>
    <s v="0"/>
    <s v="1"/>
    <s v="0"/>
    <s v="I don't know exactly. I guess both (I have ticked above) equally."/>
    <s v="Same answer as above."/>
    <s v="I don't know."/>
    <s v="Unknown"/>
    <s v="Lack of time Lack of financial incentives"/>
    <s v="0"/>
    <s v="1"/>
    <s v="0"/>
    <s v="0"/>
    <s v="1"/>
    <s v="0"/>
    <s v="0"/>
    <s v="0"/>
    <s v="0"/>
    <s v="0"/>
    <m/>
    <m/>
    <m/>
    <m/>
    <m/>
    <m/>
    <m/>
    <s v="none"/>
    <m/>
    <m/>
    <m/>
    <m/>
    <s v="trans-national collaboration of government institutions not existing"/>
    <s v="Kenya/Tanzania"/>
    <s v="not addressed yet as far as I know. national stakeholders should be gathered in a trans-national workshop as we did on local level in each individual country."/>
    <s v="trans-border policies don't exist. national stakeholders of both countries have not met at any of our workshops or maybe only at the kick-off meeting."/>
    <m/>
    <s v="National authorities resist in accepting scientific knowledge and advice from foreigners"/>
    <s v="Ethiopia"/>
    <s v="no solution found"/>
    <s v="national mgmt stragegy and action plan was developed without consultation of our project. but no action was taken on the ground so far. just talk."/>
    <m/>
    <s v="Lack of communication/feedback by responsibles for implementation/testing"/>
    <s v="Ethiopia"/>
    <s v="unsuccessfull: keep contacting. successfull: be present"/>
    <s v="no"/>
    <m/>
    <s v="don't know"/>
    <m/>
    <m/>
    <m/>
    <s v="Workshops Other"/>
    <s v="0"/>
    <s v="0"/>
    <s v="0"/>
    <s v="0"/>
    <s v="0"/>
    <s v="0"/>
    <s v="1"/>
    <s v="0"/>
    <s v="0"/>
    <s v="1"/>
    <s v="Be present and do research in the study area (e.g. PhD doing field work for a longer period or PI visiting for some days, frequently, maybe hiring the person full time would do the job but I am not sure)"/>
    <s v="I don't know."/>
    <s v="Don't know"/>
    <s v="Yes, particularly the integration of local communities and local stakeholders that share an interest and have a certain power to spread the word or change things helps."/>
    <s v="Yes"/>
    <s v="Maybe influencial County and National policymakers, e.g. be good friends with ministers of environment or president would help."/>
    <m/>
    <m/>
    <m/>
    <m/>
    <m/>
    <m/>
    <m/>
    <m/>
    <m/>
    <m/>
    <m/>
    <m/>
    <m/>
    <m/>
    <m/>
    <m/>
    <m/>
    <m/>
    <m/>
    <m/>
    <m/>
    <m/>
    <m/>
    <m/>
    <m/>
    <m/>
    <m/>
    <m/>
    <m/>
    <m/>
    <m/>
    <m/>
    <m/>
    <m/>
    <m/>
    <m/>
    <m/>
    <m/>
    <m/>
    <m/>
    <m/>
    <m/>
    <n v="39881143"/>
    <s v="d9d4097b-3ca1-4e47-827b-13704ff3e655"/>
    <s v="2019-10-31T08:32:51"/>
    <m/>
    <n v="16"/>
  </r>
  <r>
    <s v="respondent.13"/>
    <x v="1"/>
    <n v="3"/>
    <s v="0"/>
    <s v="0"/>
    <s v="1"/>
    <s v="0"/>
    <s v="0"/>
    <s v="0"/>
    <s v="0"/>
    <s v="0"/>
    <m/>
    <s v="Co-PI"/>
    <x v="1"/>
    <s v="I'm an environmental scientist focused on forest management, policy and institutional setting."/>
    <s v="Vietnam"/>
    <s v="Vietnam, Switzerland"/>
    <s v="Male"/>
    <x v="1"/>
    <s v="Evironmental science"/>
    <s v="Co-PI"/>
    <s v="South"/>
    <x v="2"/>
    <n v="3"/>
    <s v="Our aim is to contribute to a better understanding of tropical forest transitions as they relate to sustainable development. Specifically, we try to achieve following objectives: (i) describe recent dynamics and causes of forest cover changes, including human uses and ecological succession in different forest types; (ii) investigate consequences of these changes on availability of timber and non-timber products and other types of ecosystem services like watershed protection; (iii) assess the livelihood outcomes and valuations of different types of forests for local stakeholders within current institutional, economic, and policy contexts; and (iv) investigate the effectiveness of new ‘payments for forest environmental services’ policies."/>
    <m/>
    <s v="Economy Ecology Social science"/>
    <n v="1"/>
    <n v="1"/>
    <n v="1"/>
    <n v="0"/>
    <n v="0"/>
    <n v="0"/>
    <m/>
    <n v="3"/>
    <s v="The large majority (&gt;75%) was interdisciplinary and a small minority (&lt;25%) transdisciplinary"/>
    <m/>
    <m/>
    <m/>
    <m/>
    <s v="Yes"/>
    <s v="Yes, somewhat"/>
    <m/>
    <s v="Yes"/>
    <s v="Yes, very much so"/>
    <m/>
    <s v="Yes"/>
    <s v="Yes, somewhat"/>
    <m/>
    <s v="Yes"/>
    <s v="Yes, somewhat"/>
    <m/>
    <s v="Don't know"/>
    <m/>
    <m/>
    <s v="Don't know"/>
    <m/>
    <n v="5"/>
    <n v="3"/>
    <n v="1"/>
    <n v="5"/>
    <n v="5"/>
    <n v="6"/>
    <s v="- Research knowledge: The project will contribute to sustainable forest management in a region characterized by rapid change, including deforestation, Acacia plantations, and new, innovative policies promoting watershed protection, ecosystem payments, and community benefits. (2) Geographical scales: national and regional (Southeast Asia) scales; (3) Stakeholders: policy makers, researchers, local and national authorities, forest dependent communities"/>
    <s v="Partially"/>
    <s v="- Because our project only went through 2/3 of the time in phase 1 (2 years/3 years) and only 1/3 of the whole cycle (6 years)."/>
    <s v="To achieve six levels of knowledge utilization, we need to: (i) expand our project outputs to broader of stakeholders including national policy makers and international research communities; (ii) frequently communicate with local and national stakeholders to integrate our research results into policy making process; (iii) bringing knowledge and research outputs into capacity building components such as academic teaching curriculum and training for non-academic staff (forestry officers); and (iv) increasing our publications through peer-reviewed papers and workshop presentations."/>
    <s v="PIs All project partners MSc and PhD students You Non-academic partners A designated person for communicating with external stakeholders"/>
    <s v="0"/>
    <s v="1"/>
    <s v="1"/>
    <s v="1"/>
    <s v="1"/>
    <s v="1"/>
    <s v="0"/>
    <s v="1"/>
    <s v="0"/>
    <s v="0"/>
    <m/>
    <s v="Yes, but it has not achieved policy change yet"/>
    <s v="We need to bring our research results into policy making process. Next time, we plan to organize 2-3 national workshops on 'effective payment for environmental services' in protecting natural forests in Vietnam."/>
    <m/>
    <n v="2"/>
    <s v="https://www.ftviet.info/post/workshop-on-sustainable-forest-landscape-governance-in-a-luoi-valley"/>
    <n v="3"/>
    <s v="https://www.nrcresearchpress.com/doi/abs/10.1139/er-2016-0050#.Xb0L9kUzbOR;"/>
    <n v="2"/>
    <s v="https://www.ait.ac.th/event/conference-redefining-diversity-and-dynamism-of-natural-resources-management-in-asia/"/>
    <n v="2"/>
    <s v="https://www.ftviet.info/post/workshop-on-sustainable-forest-landscape-governance-in-a-luoi-valley"/>
    <n v="6"/>
    <s v="https://www.ftviet.info/post/workshop-on-sustainable-forest-landscape-governance-in-a-luoi-valley;"/>
    <n v="6"/>
    <s v="https://www.ftviet.info/post/using-mobile-apps-to-improve-the-quality-of-nature-conservation-in-a-luoi-valley"/>
    <s v="Policy makers, Researchers, Lecturers, Forestry officers and rangers; Local communities; NGOs"/>
    <s v="We identify stakeholders relevant to projects through our networking of NGOs, research groups, and university network."/>
    <s v="All targeted stakeholders"/>
    <s v="During the project development"/>
    <s v="The project provides research knowledge to stakeholders on a monthly basis"/>
    <m/>
    <m/>
    <m/>
    <m/>
    <s v="Forest Protection Department of Thua Thien Hue province"/>
    <s v="&gt;10 years"/>
    <m/>
    <s v="Hue University of Agriculture and Forestry"/>
    <s v="&gt;10 years"/>
    <m/>
    <s v="Forest Protection and Development Fund, Thua Thien Hue province"/>
    <s v="5-10 years"/>
    <n v="3.7"/>
    <s v="Face-to-face meetings Partnership Workshops and field visits Flyers or brochures"/>
    <n v="1"/>
    <n v="1"/>
    <n v="0"/>
    <n v="0"/>
    <n v="0"/>
    <n v="0"/>
    <n v="1"/>
    <n v="0"/>
    <n v="1"/>
    <n v="0"/>
    <n v="0"/>
    <n v="0"/>
    <m/>
    <n v="4"/>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ies can apply knowledge and skills gained from training course into their daily work (mobile apps for forest monitoring; silviculture practice for their plantation)"/>
    <s v="Capacity building package for forestry staff, communities, MSc and PhD students are most successful activities;"/>
    <s v="Yes, we provide honorarium for local farmers when they spend a whole day with us in training course."/>
    <s v="Yes"/>
    <s v="Limited access to literature Lack of financial incentives Lack of motivation"/>
    <s v="1"/>
    <s v="0"/>
    <s v="0"/>
    <s v="0"/>
    <s v="1"/>
    <s v="0"/>
    <s v="0"/>
    <s v="1"/>
    <s v="0"/>
    <s v="0"/>
    <m/>
    <m/>
    <m/>
    <m/>
    <m/>
    <m/>
    <m/>
    <m/>
    <m/>
    <m/>
    <m/>
    <m/>
    <m/>
    <m/>
    <m/>
    <m/>
    <m/>
    <m/>
    <m/>
    <m/>
    <m/>
    <m/>
    <m/>
    <m/>
    <m/>
    <m/>
    <m/>
    <m/>
    <m/>
    <m/>
    <m/>
    <s v="Improved communication at all levels of utilisation Relevant stakeholders were involved in research Good links between researchers and practitioners Demonstration trials Workshops"/>
    <s v="1"/>
    <s v="1"/>
    <s v="1"/>
    <s v="0"/>
    <s v="0"/>
    <s v="1"/>
    <s v="1"/>
    <s v="0"/>
    <s v="0"/>
    <s v="0"/>
    <m/>
    <s v="PhD employment is quite challenging due to English language limitation, and thus leading to slow progress of employment and cause delay in mobilizing PhD students to engage with project activities"/>
    <s v="Yes"/>
    <s v="I don't know since our project went just one third of the way, but I think it will bring higher impact if we improve our communication."/>
    <s v="Unknown"/>
    <s v="PhD students"/>
    <m/>
    <m/>
    <m/>
    <m/>
    <m/>
    <m/>
    <m/>
    <m/>
    <m/>
    <m/>
    <m/>
    <m/>
    <m/>
    <m/>
    <m/>
    <m/>
    <m/>
    <m/>
    <m/>
    <m/>
    <m/>
    <m/>
    <m/>
    <m/>
    <m/>
    <m/>
    <m/>
    <m/>
    <m/>
    <m/>
    <m/>
    <m/>
    <m/>
    <m/>
    <m/>
    <m/>
    <m/>
    <m/>
    <m/>
    <m/>
    <m/>
    <m/>
    <n v="40024784"/>
    <s v="75627662-ded9-4607-b00b-f2fbe13f01ab"/>
    <s v="2019-11-02T05:20:20"/>
    <m/>
    <n v="17"/>
  </r>
  <r>
    <s v="respondent.14"/>
    <x v="6"/>
    <n v="6"/>
    <s v="0"/>
    <s v="0"/>
    <s v="0"/>
    <s v="0"/>
    <s v="0"/>
    <s v="0"/>
    <s v="1"/>
    <s v="0"/>
    <m/>
    <s v="PI"/>
    <x v="1"/>
    <s v="With a background in agricultural engineering and research interests in nutrition, food science and technology for development."/>
    <s v="Mozambique"/>
    <s v="Mozambique"/>
    <s v="Male"/>
    <x v="1"/>
    <s v="Agricultural engineering"/>
    <s v="PI"/>
    <s v="South"/>
    <x v="2"/>
    <n v="3"/>
    <s v="The Resource Impact Dashboard (RID) project objective is to devlop a novel methodology to understand and monitor local level development outcomes in extractive settings to informs deliberations between companies, local populations, and local authorities over impacts and benefits, participation and priorities."/>
    <s v="Conception, implementation and dissemination. With focus on the field works planing and implementation in Mozambique."/>
    <s v="Ecology Social science Geography"/>
    <n v="0"/>
    <n v="1"/>
    <n v="1"/>
    <n v="1"/>
    <n v="0"/>
    <n v="0"/>
    <m/>
    <n v="3"/>
    <s v="Roughly half of the output is interdisciplinary and the other half transdisciplinary"/>
    <m/>
    <m/>
    <m/>
    <m/>
    <s v="Yes"/>
    <s v="Yes, somewhat"/>
    <m/>
    <s v="Yes"/>
    <s v="Yes, very much so"/>
    <m/>
    <s v="Yes"/>
    <s v="Yes, very much so"/>
    <m/>
    <s v="Yes"/>
    <s v="Yes, very much so"/>
    <m/>
    <s v="Yes"/>
    <s v="Yes, very much so"/>
    <m/>
    <s v="Yes"/>
    <s v="Yes, very much so"/>
    <n v="6"/>
    <n v="6"/>
    <n v="6"/>
    <n v="6"/>
    <n v="6"/>
    <n v="6"/>
    <s v="The project aims to be applicated at a global scale, providing independent and trustable data about local development resulting resources extraction in cooperation and for the stakeholder’s companies, governments and communities and their representatives."/>
    <s v="Partially"/>
    <s v="The companies engaged in the research already know about the project results but communities and somehow the government are not so informed. Further efforts on results dissemination still being necessary to achieve a bigger and better impact of the project"/>
    <s v="Transmission was done by meeting the companies engaged in the project and by their continuous engagement in the project implementation. Cognition was done by written and oral communications in several scientific events. Reference – not yet if I know it. Influence it’s just beginning since the stakeholders are interested in the results but more need to be done. Application is our final goal but by know  a broad dissemination must be done."/>
    <s v="PIs All project partners MSc and PhD students You"/>
    <s v="0"/>
    <s v="1"/>
    <s v="1"/>
    <s v="1"/>
    <s v="1"/>
    <s v="0"/>
    <s v="0"/>
    <s v="0"/>
    <s v="0"/>
    <s v="0"/>
    <m/>
    <s v="Yes, but it has not achieved policy change yet"/>
    <s v="Broad dissemination must be done for as much as possible engage the stakeholders to use the RID."/>
    <m/>
    <n v="1"/>
    <s v="Meetings in Maputo with several embassies (USA, Norway, Swiss), the African Development Bank, and Ministries of Land and Environment, Enregy and Natural Resources, Health and Education."/>
    <n v="1"/>
    <s v="file:///C:/Users/UDI-A/AppData/Local/Packages/Microsoft.MicrosoftEdge_8wekyb3d8bbwe/TempState/Downloads/02-12-Brugger-179_paper%20(1).pdf"/>
    <n v="2"/>
    <s v="https://www.gci.cam.ac.uk/facilitation-cambridge-global-challenges-research/4-connect-research-implementation-oda-target-0"/>
    <n v="1"/>
    <s v="Meetings in Maputo with several embassies (USA, Norway, Swiss), the African Development Bank, and Ministries of Land and Environment, Enregy and Natural Resources, Health and Education."/>
    <n v="1"/>
    <s v="Meeting with the Nampula Provincial Director of Energy and Natural Resources"/>
    <n v="1"/>
    <s v="Meeting with Kenmare one of the local companies engaged in the project"/>
    <s v="Mining companies, government at national and local level and communities."/>
    <s v="By their relevance for the project objectives."/>
    <s v="Most"/>
    <s v="During the project development"/>
    <s v="The project provides research knowledge to stakeholders on a annual basis"/>
    <m/>
    <m/>
    <m/>
    <m/>
    <s v="Kenmare"/>
    <s v="5-10 years"/>
    <m/>
    <s v="Syrah Resources"/>
    <s v="1-2 years"/>
    <m/>
    <s v="Minestry of Energy and Natural Resources"/>
    <s v="1-2 years"/>
    <n v="1.7"/>
    <s v="Face-to-face meetings Partnership Workshops and field visits Peer-reviewed publications"/>
    <n v="1"/>
    <n v="1"/>
    <n v="0"/>
    <n v="0"/>
    <n v="0"/>
    <n v="0"/>
    <n v="1"/>
    <n v="1"/>
    <n v="0"/>
    <n v="0"/>
    <n v="0"/>
    <n v="0"/>
    <m/>
    <n v="4"/>
    <s v="Provide a copy of the peer-reviewed publication"/>
    <s v="1"/>
    <s v="0"/>
    <s v="0"/>
    <s v="Yes, they assist in data collection"/>
    <s v="0"/>
    <s v="1"/>
    <s v="0"/>
    <s v="0"/>
    <m/>
    <s v="Training workshops (Public) lectures Interventions in classrooms MSc students trained as part of the project work PhD students trained as part of the project work"/>
    <s v="1"/>
    <s v="0"/>
    <s v="0"/>
    <s v="1"/>
    <s v="1"/>
    <s v="1"/>
    <s v="1"/>
    <s v="0"/>
    <s v="Yes they provide data to feed the RID and they also appraise the results so we can improve it in order it goes on their needs."/>
    <s v="Being transparent and always in close connection with the companies developing a trust environment and partnership."/>
    <s v="no"/>
    <s v="No"/>
    <s v="Limited access to literature Lack of time Lack of trust in the findings Failure to understand the language or the statistics"/>
    <s v="1"/>
    <s v="1"/>
    <s v="1"/>
    <s v="1"/>
    <s v="0"/>
    <s v="0"/>
    <s v="0"/>
    <s v="0"/>
    <s v="0"/>
    <s v="0"/>
    <m/>
    <m/>
    <m/>
    <m/>
    <m/>
    <m/>
    <m/>
    <s v="Unawareness about the RID existence"/>
    <s v="All"/>
    <s v="Divulgation"/>
    <s v="No"/>
    <m/>
    <s v="Unawareness about the RID existence"/>
    <s v="SADC  countrie"/>
    <s v="Divulgation"/>
    <s v="No"/>
    <m/>
    <s v="Unawareness about the RID existence"/>
    <s v="Mozambique"/>
    <s v="Divulgation"/>
    <s v="Workshop for results dissemination in preparation"/>
    <m/>
    <s v="Unawareness about the RID existence"/>
    <s v="Mozambique"/>
    <s v="Divulgation"/>
    <s v="Workshop for results dissemination in preparation"/>
    <m/>
    <s v="Language"/>
    <s v="Mozambique"/>
    <s v="Divulgation and aplication"/>
    <s v="Workshop for results dissemination in preparation"/>
    <s v="Improved communication at all levels of utilisation Relevant stakeholders were involved in research Good links between researchers and practitioners Targeted involvement of affected stakeholders in decisions and research design Identification of champions Demonstration trials Workshops Public information meetings More stakeholder interaction at higher level than the target (top-down)"/>
    <s v="1"/>
    <s v="1"/>
    <s v="1"/>
    <s v="1"/>
    <s v="1"/>
    <s v="1"/>
    <s v="1"/>
    <s v="1"/>
    <s v="1"/>
    <s v="0"/>
    <m/>
    <s v="None"/>
    <s v="Yes"/>
    <s v="We decided to hava meting face to face to each partner and stakehorlder at a first aproach and now we are prepareing a workshop with all of them in Maputo."/>
    <s v="Unknown"/>
    <s v="More companies."/>
    <m/>
    <m/>
    <m/>
    <m/>
    <m/>
    <m/>
    <m/>
    <m/>
    <m/>
    <m/>
    <m/>
    <m/>
    <m/>
    <m/>
    <m/>
    <m/>
    <m/>
    <m/>
    <m/>
    <m/>
    <m/>
    <m/>
    <m/>
    <m/>
    <m/>
    <m/>
    <m/>
    <m/>
    <m/>
    <m/>
    <m/>
    <m/>
    <m/>
    <m/>
    <m/>
    <m/>
    <m/>
    <m/>
    <m/>
    <m/>
    <m/>
    <m/>
    <n v="40054480"/>
    <s v="30b3263f-80b2-48e1-9d8d-1e96fc1e2ecd"/>
    <s v="2019-11-02T16:18:10"/>
    <m/>
    <n v="18"/>
  </r>
  <r>
    <s v="respondent.15"/>
    <x v="3"/>
    <n v="6"/>
    <s v="0"/>
    <s v="0"/>
    <s v="0"/>
    <s v="0"/>
    <s v="0"/>
    <s v="1"/>
    <s v="0"/>
    <s v="0"/>
    <s v="Partnership Actions for Cooperative Telecoupling  (PACTs)"/>
    <s v="PACT Leader for Myanmar, Southeast Asia"/>
    <x v="4"/>
    <s v="Chemistry"/>
    <s v="Myanmar Southeast Asia"/>
    <s v="Myanmar"/>
    <s v="Female"/>
    <x v="0"/>
    <s v="Chemistry"/>
    <s v="Implementer"/>
    <s v="South"/>
    <x v="2"/>
    <n v="3"/>
    <s v="Aim of our PACT project is to equally empower women and men, Karen and Burmese, younger and older, richer and poorer villagers for they can reduce their poverty by increasing their capacities through improved networks and by sustainably and securely using, maintaining, and improving the ecosystem services and land that they depend on."/>
    <s v="I worked as a research assistant from 2016 to 2018 in r4d project. The name of the project is Managing telecoupled landscapes for the sustainable  provision of eco-system services and poverty alleviation. The aim of the project is devising and testing innovative strategies and institutional arrangements for securing ecosystem service flows and human well being in and between telecoupled landscapes at study sites in Las, Myanmar and Madagascar."/>
    <s v="Economy Geography"/>
    <n v="1"/>
    <n v="0"/>
    <n v="0"/>
    <n v="1"/>
    <n v="0"/>
    <n v="0"/>
    <m/>
    <n v="2"/>
    <s v="I don't know/unsure"/>
    <m/>
    <m/>
    <m/>
    <m/>
    <s v="Don't know"/>
    <s v="Don't know"/>
    <m/>
    <s v="Yes"/>
    <s v="Yes, very much so"/>
    <m/>
    <s v="Yes"/>
    <s v="Yes, somewhat"/>
    <m/>
    <s v="Yes"/>
    <s v="Yes, very much so"/>
    <m/>
    <s v="Yes"/>
    <s v="Yes, very much so"/>
    <m/>
    <s v="Yes"/>
    <s v="Yes, very much so"/>
    <n v="2"/>
    <n v="2"/>
    <n v="2"/>
    <n v="2"/>
    <n v="2"/>
    <n v="6"/>
    <s v="WP1 : Analyzing social-ecological systems under telecoupling/ WP2: Participatory modelling for learning, prediction, and decision-making / WP 3 Social learning and adaptive governance. We shared our researched knowledge to Gov, CSos, NGOs, INGOs, universities, and local peoples"/>
    <s v="Partially"/>
    <m/>
    <s v="I don't have enough knowledge to give answer for that question."/>
    <s v="All project partners"/>
    <s v="0"/>
    <s v="0"/>
    <s v="1"/>
    <s v="0"/>
    <s v="0"/>
    <s v="0"/>
    <s v="0"/>
    <s v="0"/>
    <s v="0"/>
    <s v="0"/>
    <m/>
    <s v="Yes, but it has not achieved policy change yet"/>
    <s v="I think, It is difficult to achieve it in Myanmar."/>
    <m/>
    <n v="2"/>
    <s v="Facebook post, reports and meeting"/>
    <n v="2"/>
    <s v="Facebook posts, reports and meeting"/>
    <n v="2"/>
    <s v="Facebook post , reports and meeting"/>
    <n v="2"/>
    <s v="Facebook post, reports and meeting"/>
    <n v="2"/>
    <s v="Facebook post, reports and meeting"/>
    <n v="2"/>
    <s v="Facebook post,  reports and meeting"/>
    <s v="local people, governments departments, CSOs , NGOs, INGOs  from our case study site area."/>
    <s v="the Project leaders choose the case study site and we made interview the people from there."/>
    <s v="Most"/>
    <s v="In the first three years of the project"/>
    <s v="The project provides research knowledge to stakeholders irregularly, but more than once since the project started"/>
    <m/>
    <m/>
    <m/>
    <m/>
    <s v="LCG"/>
    <s v="3-5 years"/>
    <m/>
    <s v="WCF"/>
    <s v="3-5 years"/>
    <m/>
    <s v="WWF"/>
    <s v="3-5 years"/>
    <n v="2"/>
    <s v="Social media (for example Facebook, Twitter, Instagram, Whatsapp) Workshops and field visits Posters Other"/>
    <n v="0"/>
    <n v="0"/>
    <n v="1"/>
    <n v="0"/>
    <n v="0"/>
    <n v="0"/>
    <n v="1"/>
    <n v="0"/>
    <n v="0"/>
    <n v="1"/>
    <n v="0"/>
    <n v="1"/>
    <s v="Facebook and e-mail"/>
    <n v="4"/>
    <s v="Provide a copy of the peer-reviewed publication"/>
    <s v="1"/>
    <s v="0"/>
    <s v="0"/>
    <s v="Yes, they provide logistic support They are involved in the research, but in another way than described above"/>
    <s v="1"/>
    <s v="0"/>
    <s v="0"/>
    <s v="1"/>
    <s v="Our state holders answered our interview."/>
    <s v="Training workshops PhD students trained as part of the project work"/>
    <s v="1"/>
    <s v="0"/>
    <s v="0"/>
    <s v="0"/>
    <s v="0"/>
    <s v="0"/>
    <s v="1"/>
    <s v="0"/>
    <s v="OneMap project"/>
    <s v="survey and interview"/>
    <s v="local people from our case study site"/>
    <s v="Yes"/>
    <s v="Failure to understand the language or the statistics"/>
    <s v="0"/>
    <s v="0"/>
    <s v="0"/>
    <s v="1"/>
    <s v="0"/>
    <s v="0"/>
    <s v="0"/>
    <s v="0"/>
    <s v="0"/>
    <s v="0"/>
    <m/>
    <m/>
    <m/>
    <m/>
    <m/>
    <m/>
    <m/>
    <m/>
    <m/>
    <m/>
    <m/>
    <m/>
    <m/>
    <m/>
    <m/>
    <m/>
    <m/>
    <m/>
    <m/>
    <m/>
    <m/>
    <m/>
    <m/>
    <m/>
    <m/>
    <m/>
    <m/>
    <m/>
    <m/>
    <m/>
    <m/>
    <s v="Improved communication at all levels of utilisation Relevant stakeholders were involved in research Workshops More stakeholder interaction at higher level than the target (top-down)"/>
    <s v="1"/>
    <s v="1"/>
    <s v="0"/>
    <s v="0"/>
    <s v="0"/>
    <s v="0"/>
    <s v="1"/>
    <s v="0"/>
    <s v="1"/>
    <s v="0"/>
    <m/>
    <s v="our strategies were good."/>
    <s v="Don't know"/>
    <s v="Difficult to give answers."/>
    <s v="Unknown"/>
    <s v="Some CSOs in Dawei. We tried to make interviews with them but they were busy with other tasks. They are very famous CSOs in Dawei region."/>
    <m/>
    <m/>
    <m/>
    <m/>
    <m/>
    <m/>
    <m/>
    <m/>
    <m/>
    <m/>
    <m/>
    <m/>
    <m/>
    <m/>
    <m/>
    <m/>
    <m/>
    <m/>
    <m/>
    <m/>
    <m/>
    <m/>
    <m/>
    <m/>
    <m/>
    <m/>
    <m/>
    <m/>
    <m/>
    <m/>
    <m/>
    <m/>
    <m/>
    <m/>
    <m/>
    <m/>
    <m/>
    <m/>
    <m/>
    <m/>
    <m/>
    <m/>
    <n v="40200802"/>
    <s v="74edc4fd-f8ba-4bd1-8d95-86ecaa948473"/>
    <s v="2019-11-05T03:29:57"/>
    <m/>
    <n v="19"/>
  </r>
  <r>
    <s v="respondent.16"/>
    <x v="5"/>
    <n v="3"/>
    <s v="0"/>
    <s v="0"/>
    <s v="0"/>
    <s v="0"/>
    <s v="1"/>
    <s v="0"/>
    <s v="0"/>
    <s v="0"/>
    <m/>
    <s v="PhD student"/>
    <x v="0"/>
    <s v="Environmental Sciences"/>
    <s v="KENYA"/>
    <s v="Kenya, Tanzania"/>
    <s v="Female"/>
    <x v="0"/>
    <s v="Environmental Sciences"/>
    <s v="PhD student"/>
    <s v="South"/>
    <x v="2"/>
    <n v="3"/>
    <s v="The main goal was to assess the prospects of sustainable biomass energy value chains in rural–urban contexts in East Africa. Theaim of this was to contribute to the formulation and implementation of knowledge-based energy policies that improve urban populations’ access to energy for cooking and safeguard smallholders’ income opportunities."/>
    <m/>
    <s v="Economy Ecology Social science Geography"/>
    <n v="1"/>
    <n v="1"/>
    <n v="1"/>
    <n v="1"/>
    <n v="0"/>
    <n v="0"/>
    <m/>
    <n v="4"/>
    <s v="Roughly half of the output is interdisciplinary and the other half transdisciplinary"/>
    <m/>
    <m/>
    <m/>
    <m/>
    <s v="Don't know"/>
    <s v="Don't know"/>
    <m/>
    <s v="Yes"/>
    <s v="Yes, very much so"/>
    <m/>
    <s v="Yes"/>
    <s v="Yes, very much so"/>
    <m/>
    <s v="No"/>
    <s v="No"/>
    <m/>
    <s v="Yes"/>
    <s v="Yes, very much so"/>
    <m/>
    <s v="Yes"/>
    <s v="Yes, very much so"/>
    <n v="4"/>
    <n v="1"/>
    <n v="3"/>
    <n v="4"/>
    <n v="5"/>
    <n v="6"/>
    <s v="The research aimed at providing knowledge that wold be used for formulation and implementation of knowledge-based energy policies in Kenya and Tanzania that improve urban populations’ access to biomass energy for cooking and safeguard smallholders’ income opportunities. The knowledge provided would be useful at the local, national and regional level to the households, non-governemntal organisations, traders, government agencies in the energy sectort agencies"/>
    <s v="Yes"/>
    <m/>
    <s v="The project went ahead to facilitate the dissemination of knowledge through interactive workshops and interviews, reports, conferences, policy briefs and peer reviewed papers"/>
    <s v="The project leadership"/>
    <s v="1"/>
    <s v="0"/>
    <s v="0"/>
    <s v="0"/>
    <s v="0"/>
    <s v="0"/>
    <s v="0"/>
    <s v="0"/>
    <s v="0"/>
    <s v="0"/>
    <m/>
    <s v="Yes, but it has not achieved policy change yet"/>
    <s v="Alot of focuss i s still on electricity, solar as renewable energy sources. However, it is important to enhance knowledge on biomass energy as a renewable energy source"/>
    <m/>
    <n v="4"/>
    <s v="http://www.youtube.com/watch?v=yVtL5kuVUs4"/>
    <n v="1"/>
    <s v="1) https://doi.org/10.1155/2018/3939848   2) Cited by AB Mohammed et al., 2018. Technoeconomic feasibility of sustainable charcoal industry to reduce deforestation inHaiti.   3) Okoko A.A, Reinhard. J, Wymann von Dach. S, Ehrensperger. A, Zah. R, Kiteme. B: Greenhouse Gas Assessment of Alternative Value Chains for Biomass Energy for Cooking in Kenya and Tanzania. In 2016 International Tech4Dev Conference. UNESCO Chair in Technologies for Development: From Innovation to Social Impact. SwissTech Convention Centre EPFL, Lausanne, Switzerland. 02-04.05.2016"/>
    <n v="2"/>
    <s v="workshops were conducted in all the study sites and various stakeholders were in attendance"/>
    <n v="4"/>
    <s v="http://www.youtube.com/watch?v=yVtL5kuVUs4"/>
    <n v="5"/>
    <s v="http://www.youtube.com/watch?v=yVtL5kuVUs4"/>
    <n v="5"/>
    <s v="http://www.youtube.com/watch?v=yVtL5kuVUs4"/>
    <s v="biomass energy traders, county governement, national government officials, NGOs and CBOs"/>
    <s v="through the relevant governement agencies and proir knowledge of the involvement of some stakeholders in biomass energy issues"/>
    <s v="A few"/>
    <s v="After funding was confirmed, but prior to the first meeting"/>
    <s v="The project has provided research knowledge to stakeholders once since the project started"/>
    <m/>
    <m/>
    <m/>
    <m/>
    <s v="notable to provide an answer"/>
    <m/>
    <m/>
    <s v="not able to provide an answer"/>
    <m/>
    <m/>
    <s v="not able to provide an answer"/>
    <m/>
    <n v="0"/>
    <s v="TV Workshops and field visits Peer-reviewed publications Posters"/>
    <n v="0"/>
    <n v="0"/>
    <n v="0"/>
    <n v="1"/>
    <n v="0"/>
    <n v="0"/>
    <n v="1"/>
    <n v="1"/>
    <n v="0"/>
    <n v="1"/>
    <n v="0"/>
    <n v="0"/>
    <m/>
    <n v="4"/>
    <s v="Provide a copy of the peer-reviewed publication Provide reviews or summaries of the scientific literature on the subject"/>
    <s v="1"/>
    <s v="0"/>
    <s v="1"/>
    <s v="They are involved in the research, but in another way than described above"/>
    <s v="0"/>
    <s v="0"/>
    <s v="0"/>
    <s v="1"/>
    <s v="Some stakeholders provided data during the data collection phase"/>
    <s v="MSc students trained as part of the project work PhD students trained as part of the project work"/>
    <s v="0"/>
    <s v="0"/>
    <s v="0"/>
    <s v="0"/>
    <s v="0"/>
    <s v="1"/>
    <s v="1"/>
    <s v="0"/>
    <s v="different sateholders used the knowledge gathered differently. for example knowlegde on best stove would be used by households and traders whereas the same knowledge would be used by governemtn agencies to promote/encoureage used of improved stoves therefore complementing each other."/>
    <s v="Having interactive sessions through workshops with the various stakeholders"/>
    <s v="provision of accomodation to workshop participants to enable them participate effectively in scheduled workshops"/>
    <s v="No"/>
    <s v="Limited access to literature Lack of motivation Other"/>
    <s v="1"/>
    <s v="0"/>
    <s v="0"/>
    <s v="0"/>
    <s v="0"/>
    <s v="0"/>
    <s v="0"/>
    <s v="1"/>
    <s v="0"/>
    <s v="1"/>
    <s v="Inaccessibility and unavailability of some of the products suggested by the research findings"/>
    <m/>
    <m/>
    <m/>
    <m/>
    <m/>
    <m/>
    <m/>
    <m/>
    <m/>
    <m/>
    <m/>
    <m/>
    <m/>
    <m/>
    <m/>
    <m/>
    <m/>
    <m/>
    <m/>
    <m/>
    <m/>
    <m/>
    <m/>
    <m/>
    <m/>
    <m/>
    <m/>
    <m/>
    <m/>
    <m/>
    <s v="Relevant stakeholders were involved in research Good links between researchers and practitioners Demonstration trials Workshops Public information meetings"/>
    <s v="0"/>
    <s v="1"/>
    <s v="1"/>
    <s v="0"/>
    <s v="0"/>
    <s v="1"/>
    <s v="1"/>
    <s v="1"/>
    <s v="0"/>
    <s v="0"/>
    <m/>
    <s v="The strtegies empyed by the project were useful which saw to it that results were realised at the end of the project"/>
    <s v="Yes"/>
    <s v="The strategy did not change during the course of the project"/>
    <s v="No"/>
    <s v="in my opinion the project worked with the relevant stakeholders"/>
    <m/>
    <m/>
    <m/>
    <m/>
    <m/>
    <m/>
    <m/>
    <m/>
    <m/>
    <m/>
    <m/>
    <m/>
    <m/>
    <m/>
    <m/>
    <m/>
    <m/>
    <m/>
    <m/>
    <m/>
    <m/>
    <m/>
    <m/>
    <m/>
    <m/>
    <m/>
    <m/>
    <m/>
    <m/>
    <m/>
    <m/>
    <m/>
    <m/>
    <m/>
    <m/>
    <m/>
    <m/>
    <m/>
    <m/>
    <m/>
    <m/>
    <m/>
    <n v="40322125"/>
    <s v="fa9f5660-9a72-488f-b438-b4a28b9ebab2"/>
    <s v="2019-11-06T14:21:54"/>
    <m/>
    <n v="20"/>
  </r>
  <r>
    <s v="respondent.17"/>
    <x v="0"/>
    <n v="6"/>
    <s v="0"/>
    <s v="0"/>
    <s v="0"/>
    <s v="0"/>
    <s v="0"/>
    <s v="0"/>
    <s v="0"/>
    <s v="1"/>
    <m/>
    <s v="PI"/>
    <x v="2"/>
    <s v="Ecologist"/>
    <s v="switzerland"/>
    <s v="Ethiopia, Kenya, Tanzania"/>
    <s v="Male"/>
    <x v="1"/>
    <s v="Ecology"/>
    <s v="PI"/>
    <s v="North"/>
    <x v="2"/>
    <n v="3"/>
    <s v="Mitigate the negative impacts of invasive alien trees and shrubs to halt land degradation and stabilize social-ecological systems in the invaded areas."/>
    <s v="As PI, I was involved in all parts of the project."/>
    <s v="Economy Ecology Social science Geography"/>
    <n v="1"/>
    <n v="1"/>
    <n v="1"/>
    <n v="1"/>
    <n v="0"/>
    <n v="0"/>
    <m/>
    <n v="4"/>
    <s v="Roughly half of the output is interdisciplinary and the other half transdisciplinary"/>
    <m/>
    <m/>
    <m/>
    <m/>
    <s v="Yes"/>
    <s v="Yes, somewhat"/>
    <m/>
    <s v="Yes"/>
    <s v="Yes, very much so"/>
    <m/>
    <s v="Yes"/>
    <s v="Yes, somewhat"/>
    <m/>
    <s v="Yes"/>
    <s v="Yes, somewhat"/>
    <m/>
    <s v="Yes"/>
    <s v="Yes, very much so"/>
    <m/>
    <s v="Yes"/>
    <s v="Yes, very much so"/>
    <n v="6"/>
    <n v="3"/>
    <n v="4"/>
    <n v="6"/>
    <n v="6"/>
    <n v="6"/>
    <s v="Simple descriptions of the impacts of woody invasive alien species on the environment and human well-being, creating awareness of the direct links between the environmental health and human well being, from the local to the regional scale, considering the spatio-temporal dynamics of biological invasions as a global driver. As a consequences, knowledge was availed to stakeholders at all spatial scales, from the local to the regional scale."/>
    <m/>
    <m/>
    <s v="Local and National workshops, scientific publications, multiple appearances in different media, creation of Local Implementation Groups, direct communication with subnational and national decision makers (Vice President, Ministers, Directors of National Institutions)."/>
    <s v="All project partners"/>
    <s v="0"/>
    <s v="0"/>
    <s v="1"/>
    <s v="0"/>
    <s v="0"/>
    <s v="0"/>
    <s v="0"/>
    <s v="0"/>
    <s v="0"/>
    <s v="0"/>
    <m/>
    <s v="Yes, it has done so"/>
    <m/>
    <s v="Research knowledge was directly transmitted to decision makers (in personal meetings); this was faciliated by the fact that project grantees had direct contacts/established direct contacts during the project with top decision makers at the national level (Vice President, Ministers, Directors of National Institutions).."/>
    <n v="5"/>
    <s v="Project results were one of the factors leading to a National Prosopis Strategy in Kenya and were directly incorporated in the recently drafted National Invasive Species Strategy in Tanzania; knowledge was also incorporated in the revised Forestry Policy of Tanzania."/>
    <n v="2"/>
    <s v="Knowledge used in Global review of threats to rangelands (funded through Worldbank), articles published in international popular journals (e.g. National Geographic) and scientific journals; participation in global working group on invasive trees; collabroation with international organizations;"/>
    <n v="4"/>
    <s v="Publications in media with regional influence, e.g. Addis Standard, knowledge exchange with regional programmes (e.g. the Horn of Africa Climate Change Programme)"/>
    <n v="5"/>
    <s v="Project results were one of the factors leading to a National Prosopis Strategy in Kenya and were directly incorporated in the recently drafted National Invasive Species Strategy in Tanzania; knowledge was also incorporated in the revised Forestry Policy of Tanzania."/>
    <n v="5"/>
    <s v="Strong collaboration with actors at the subnational level in the case study regions of the project. Example: collaboration with government, County representatives of national institutions, subnational NGOs such as Northern Rangeland Trust etc in Baringo County, Kenya. See also below."/>
    <n v="6"/>
    <s v="Co-creation of knowledge and co-decision on management approaches with Local Implementation Groups consisting of key stakeholders at the local/subnational level."/>
    <s v="A wide range of stakeholders across multiple spatial scales, from pastoralist communities to international NGOs, Centres and Unions."/>
    <s v="Partly due to the long-term involvement of the grantee's organizations in such activities, partly due to new information gathered during the project."/>
    <s v="Most"/>
    <s v="After funding was confirmed, but prior to the first meeting"/>
    <s v="The project provides research knowledge to stakeholders on a monthly basis"/>
    <m/>
    <m/>
    <m/>
    <m/>
    <s v="Centre for Development and Cooperation"/>
    <s v="3-5 years"/>
    <m/>
    <s v="Kenya Forestry Research Institute"/>
    <s v="&gt;10 years"/>
    <m/>
    <s v="CIB University of Stellenbosch"/>
    <s v="1-2 years"/>
    <n v="2.2999999999999998"/>
    <s v="Face-to-face meetings Partnership Social media (for example Facebook, Twitter, Instagram, Whatsapp) TV Radio Newspaper Workshops and field visits Peer-reviewed publications Posters"/>
    <n v="1"/>
    <n v="1"/>
    <n v="1"/>
    <n v="1"/>
    <n v="1"/>
    <n v="1"/>
    <n v="1"/>
    <n v="1"/>
    <n v="0"/>
    <n v="1"/>
    <n v="0"/>
    <n v="0"/>
    <m/>
    <n v="9"/>
    <s v="Provide a copy of the peer-reviewed publication Provide non-expert interpretations of the results of your own research Provide reviews or summaries of the scientific literature on the subject"/>
    <s v="1"/>
    <s v="1"/>
    <s v="1"/>
    <s v="Yes, they provide logistic support Yes, they assist in data collection They are involved in the research, but in another way than described above"/>
    <s v="1"/>
    <s v="1"/>
    <s v="0"/>
    <s v="1"/>
    <s v="They also conduct the test implementation of Sustainable Land Management practices, and the project partners provide logistic support and assist in data collection"/>
    <s v="Training workshops (Public) lectures MSc students trained as part of the project work PhD students trained as part of the project work"/>
    <s v="1"/>
    <s v="0"/>
    <s v="0"/>
    <s v="1"/>
    <s v="0"/>
    <s v="1"/>
    <s v="1"/>
    <s v="0"/>
    <s v="During the project, most utilisation is observed at local level; however, in terms of long-term impact, it is likely that the highest level of utilsation will be at the subnational and national level."/>
    <s v="The creation of Local Implementation Groups, co-identification of management practices to be tested on the ground, personal contacts with decision makers at the subnational and national levels."/>
    <s v="Travel and per diem were paid for participation in workshops, tools were provided for testing management options in the field; however, no salaries were paid at any time, based on the convicition that uptake of knowledge is highest by people motivated to participate in these activities because the overall topic of the project is considered as highly relevant."/>
    <s v="Yes"/>
    <s v="Lack of time Lack of motivation Other"/>
    <s v="0"/>
    <s v="1"/>
    <s v="0"/>
    <s v="0"/>
    <s v="0"/>
    <s v="0"/>
    <s v="0"/>
    <s v="1"/>
    <s v="0"/>
    <s v="1"/>
    <s v="Institutional setting does not provide enabling environment for uptake of sustainable IAS management."/>
    <m/>
    <m/>
    <m/>
    <m/>
    <m/>
    <m/>
    <m/>
    <s v="Many countries in semi-arid/arid regions"/>
    <s v="?"/>
    <s v="CBD has been helpfulin overcoming lack of motivation at the national level"/>
    <m/>
    <s v="coordination at the regional level, different messages distributed by international/regional stakeholders"/>
    <s v="All regions in Africa"/>
    <s v="Pot. successful: collaboration with CGIAR Centres (e.g. ILRI)"/>
    <s v="Lack of communication and coordination"/>
    <m/>
    <s v="Governance; Institutional settings, incl.land tenure policy; uptake of successful management approarches developed in other countries"/>
    <s v="all countries in Eastern Africa"/>
    <s v="Pot. successful: upscaling of research findings to levels relevant for policy makers; generating political pressure"/>
    <s v="lack of spatially explicit management strategies and coordination, lack of implementation of cheap management options (e.g. biological control)"/>
    <m/>
    <s v="Governance, implementation of environmental management policies,"/>
    <s v="All countries in Eastern Africa"/>
    <s v="Pot. successful: collaboration with NGO who help communities in developing land use plans and management plans (e.g. Northern Rangeland Trust, Tanzania Natural Resource Forum;"/>
    <s v="Lack of spatially explicit management strategies"/>
    <m/>
    <s v="Coordination among communities"/>
    <s v="all countries in Eastern Africa"/>
    <s v="Pot. successful: co-creation of management strategies, demonstration trials."/>
    <s v="Lack of land use security;"/>
    <s v="Improved communication at all levels of utilisation Relevant stakeholders were involved in research Good links between researchers and practitioners Targeted involvement of affected stakeholders in decisions and research design Demonstration trials Workshops More stakeholder interaction at higher level than the target (top-down)"/>
    <s v="1"/>
    <s v="1"/>
    <s v="1"/>
    <s v="1"/>
    <s v="0"/>
    <s v="1"/>
    <s v="1"/>
    <s v="0"/>
    <s v="1"/>
    <s v="0"/>
    <m/>
    <s v="Currently, relatively little impact is seen on the role of international organizations such as FAO, internationally operating NGOs etc."/>
    <s v="Yes"/>
    <s v="No, but the identification of the key stakeholders in achieving impacts has experienced some changes during the lifetime of the project."/>
    <s v="No"/>
    <s v="International organizations"/>
    <m/>
    <m/>
    <m/>
    <m/>
    <m/>
    <m/>
    <m/>
    <m/>
    <m/>
    <m/>
    <m/>
    <m/>
    <m/>
    <m/>
    <m/>
    <m/>
    <m/>
    <m/>
    <m/>
    <m/>
    <m/>
    <m/>
    <m/>
    <m/>
    <m/>
    <m/>
    <m/>
    <m/>
    <m/>
    <m/>
    <m/>
    <m/>
    <m/>
    <m/>
    <m/>
    <m/>
    <m/>
    <m/>
    <m/>
    <m/>
    <m/>
    <m/>
    <n v="40471089"/>
    <s v="ed97cb90-2627-4ddd-a012-959b9a6fca49"/>
    <s v="2019-11-08T09:30:43"/>
    <m/>
    <n v="21"/>
  </r>
  <r>
    <s v="respondent.18"/>
    <x v="3"/>
    <n v="6"/>
    <s v="0"/>
    <s v="0"/>
    <s v="0"/>
    <s v="0"/>
    <s v="0"/>
    <s v="1"/>
    <s v="0"/>
    <s v="0"/>
    <m/>
    <s v="PhD student"/>
    <x v="0"/>
    <s v="Geographer, at the interface between Human and Physical geography"/>
    <s v="switzerland"/>
    <s v="Madagascar"/>
    <s v="Male"/>
    <x v="1"/>
    <s v="Geography"/>
    <s v="PhD student"/>
    <s v="North"/>
    <x v="2"/>
    <n v="3"/>
    <s v="To understand the influence of telecoupling processes (e.g. export cash crops price fluctuations and implementation of protected areas) on land use change and human well-being in tropical forest frontier contexts"/>
    <m/>
    <s v="Social science Geography"/>
    <n v="0"/>
    <n v="0"/>
    <n v="1"/>
    <n v="1"/>
    <n v="0"/>
    <n v="0"/>
    <m/>
    <n v="2"/>
    <s v="Roughly half of the output is interdisciplinary and the other half transdisciplinary"/>
    <m/>
    <m/>
    <m/>
    <m/>
    <s v="Don't know"/>
    <s v="Don't know"/>
    <m/>
    <s v="Don't know"/>
    <s v="Don't know"/>
    <m/>
    <s v="Don't know"/>
    <s v="Don't know"/>
    <m/>
    <s v="Yes"/>
    <s v="Yes, somewhat"/>
    <m/>
    <s v="Yes"/>
    <s v="Yes, somewhat"/>
    <m/>
    <s v="Yes"/>
    <s v="Yes, very much so"/>
    <n v="5"/>
    <n v="4"/>
    <n v="5"/>
    <n v="5"/>
    <n v="5"/>
    <n v="6"/>
    <s v="Knowledge on sustainable land management (in a broad sense, sustainable not only environmentally, but also socially and economically), with the aim of informing policy and practice at regional and national scales, to be applied at the local scale"/>
    <s v="Yes"/>
    <m/>
    <s v="Setting up multi-stakeholders platforms at national and sub-national scale; publication of policy briefs; publication of scientific articles; presentation of results in research sites; presentation of results at international conferences."/>
    <s v="The project leadership PIs All project partners MSc and PhD students You"/>
    <s v="1"/>
    <s v="1"/>
    <s v="1"/>
    <s v="1"/>
    <s v="1"/>
    <s v="0"/>
    <s v="0"/>
    <s v="0"/>
    <s v="0"/>
    <s v="0"/>
    <m/>
    <s v="Yes, but it has not achieved policy change yet"/>
    <s v="Further engagement with stakeholders, and possibly, establishing a roadmap for translating our results into policy"/>
    <m/>
    <n v="4"/>
    <s v="Members of the research team have been invited to meetings by stakeholders at the national level"/>
    <n v="3"/>
    <s v="Several citations in scientific articles, sharing Twitter and Facebook posts."/>
    <n v="3"/>
    <s v="Several citations in scientific articles, sharing Twitter and Facebook posts."/>
    <n v="4"/>
    <s v="Members of the research team have been invited to meetings by stakeholders at the national level"/>
    <n v="2"/>
    <s v="The members of the team are committed to facilitate adoption by stakeholders a the sub-national level, but still more effort is needed to accomplish it."/>
    <n v="6"/>
    <s v="The PACT projets are being currently implemented, which is leading to direct application of our knowledge at the local scale"/>
    <s v="National scale: ministries' staff members, conservation NGOs directors, civil society actors. Sub-national scale: Protected areas' managers, private companies managers, environmental activists, development NGOs' representatives, sub-national authorities. Local scale: Local authorities (both formal and traditional), farmers, women organisations, religious leaders"/>
    <s v="Our research institution has a long history of engagement in research in the area, which greatly facilitated the identification of the relevant stakeholders. in addition, our research institution counts with the help of a local research assitant that is particularly known and appreciated at the sub-national and local scales"/>
    <s v="A few"/>
    <s v="Don't know"/>
    <s v="The project provides research knowledge to stakeholders on a quarterly basis"/>
    <m/>
    <m/>
    <m/>
    <m/>
    <s v="Ecole Superiere des Sciences Agronomiques, Université d'Antananarivo"/>
    <s v="&gt;10 years"/>
    <m/>
    <s v="Local research assistant"/>
    <s v="3-5 years"/>
    <m/>
    <s v="Conservation NGOs"/>
    <s v="3-5 years"/>
    <n v="2.7"/>
    <s v="Face-to-face meetings Partnership Workshops and field visits Peer-reviewed publications Flyers or brochures Posters"/>
    <n v="1"/>
    <n v="1"/>
    <n v="0"/>
    <n v="0"/>
    <n v="0"/>
    <n v="0"/>
    <n v="1"/>
    <n v="1"/>
    <n v="1"/>
    <n v="1"/>
    <n v="0"/>
    <n v="0"/>
    <m/>
    <n v="6"/>
    <s v="Provide a copy of the peer-reviewed publication Provide non-expert interpretations of the results of your own research"/>
    <s v="1"/>
    <s v="1"/>
    <s v="0"/>
    <s v="They are involved in the research, but in another way than described above"/>
    <s v="0"/>
    <s v="0"/>
    <s v="0"/>
    <s v="1"/>
    <s v="They guide to certain extent the research by pointing to relevant aspects to investigate in-depth. Stakeholders also assist in the interpretation of results, and help understand their relevance"/>
    <s v="Training workshops"/>
    <s v="1"/>
    <s v="0"/>
    <s v="0"/>
    <s v="0"/>
    <s v="0"/>
    <s v="0"/>
    <s v="0"/>
    <s v="0"/>
    <s v="At the local scale, the knowledge generated by our r4d project is been implemented in the form of PACTs"/>
    <s v="Multi-stakeholders workshops, presentation of results and implementation of PACTs"/>
    <s v="I don't know."/>
    <s v="Unknown"/>
    <s v="Lack of time Lack of financial incentives Other"/>
    <s v="0"/>
    <s v="1"/>
    <s v="0"/>
    <s v="0"/>
    <s v="1"/>
    <s v="0"/>
    <s v="0"/>
    <s v="0"/>
    <s v="0"/>
    <s v="1"/>
    <s v="National: lack of institutional channels and structures to feed our findings into policy making. Sub-national scale: The diverging and often conflicting interests and agendas of different stake-holders might hinder utilisation of the knowledge generated through our project."/>
    <m/>
    <m/>
    <m/>
    <m/>
    <m/>
    <m/>
    <m/>
    <m/>
    <m/>
    <m/>
    <m/>
    <m/>
    <m/>
    <m/>
    <m/>
    <m/>
    <s v="Lack of time,"/>
    <s v="Madagascar"/>
    <m/>
    <s v="Barriers: I have attended several multi-stakeholder meetings and could ascertain their concerns about lack of time, and about lack of institutional structures to feed our findings into policy making"/>
    <m/>
    <s v="Conflicting agendas between stake-holders"/>
    <s v="Madagascar"/>
    <s v="Succesful: multi-stakeholder workshops with actors from other regions with comparable situations, to allow for cross-fertilisation of ideas"/>
    <s v="Barriers: I have attended several multi-stakeholder meetings and one can ascertain some of the conflicting points, also supported by individual conversations with different stakeholders. Solutions: still taking place"/>
    <m/>
    <s v="Lack of funding for putting all relevant findings in practice, and financial incentives to independently adopt some of our findings"/>
    <s v="Madagascar"/>
    <s v="Succesful: Implementation of PACTs"/>
    <s v="Barriers: conversations with local populations. Solutions: visits to PACTs being implemented, and exchange with local actors involvedin them"/>
    <s v="Improved communication at all levels of utilisation Relevant stakeholders were involved in research Targeted involvement of affected stakeholders in decisions and research design Identification of champions"/>
    <s v="1"/>
    <s v="1"/>
    <s v="0"/>
    <s v="1"/>
    <s v="1"/>
    <s v="0"/>
    <s v="0"/>
    <s v="0"/>
    <s v="0"/>
    <s v="0"/>
    <m/>
    <s v="Probably, interaction with and attemps at facilitating adoption of results by private stakeholders (i.e. companies) is the most difficult in our project. Then, it is also difficult to find the appropriate strategy when the economic interests of actors at stake are strong."/>
    <s v="Don't know"/>
    <s v="I don't think the overall strategy changed much during the course of the projects, because the strategy first devised was the most appropriate for the objectives of the project."/>
    <s v="No"/>
    <s v="Private actors. The project have been frequently interacting with them since the early stages of the project, but the interests they might have in continuing with their business-as-usual strategy might be an important impediment for adpotion of results"/>
    <m/>
    <m/>
    <m/>
    <m/>
    <m/>
    <m/>
    <m/>
    <m/>
    <m/>
    <m/>
    <m/>
    <m/>
    <m/>
    <m/>
    <m/>
    <m/>
    <m/>
    <m/>
    <m/>
    <m/>
    <m/>
    <m/>
    <m/>
    <m/>
    <m/>
    <m/>
    <m/>
    <m/>
    <m/>
    <m/>
    <m/>
    <m/>
    <m/>
    <m/>
    <m/>
    <m/>
    <m/>
    <m/>
    <m/>
    <m/>
    <m/>
    <m/>
    <n v="40471651"/>
    <s v="5cbfe0c3-5bac-47f7-9ded-4daad164832d"/>
    <s v="2019-11-08T09:43:10"/>
    <m/>
    <n v="22"/>
  </r>
  <r>
    <s v="respondent.19"/>
    <x v="0"/>
    <n v="6"/>
    <s v="0"/>
    <s v="0"/>
    <s v="0"/>
    <s v="0"/>
    <s v="0"/>
    <s v="0"/>
    <s v="0"/>
    <s v="1"/>
    <s v="Not Applicable"/>
    <s v="Grantee"/>
    <x v="1"/>
    <s v="Natural Resouces Governance; Socio-Economics and Institutional Analysis"/>
    <s v="Tanzania"/>
    <s v="Kenya"/>
    <s v="Male"/>
    <x v="1"/>
    <s v="Socio-economics"/>
    <s v="Grantee"/>
    <s v="South"/>
    <x v="2"/>
    <n v="3"/>
    <s v="Understand local processes affecting the invasiveness of woody invasive species, their effects on biodiversity, ecosystem services and human well-being"/>
    <m/>
    <s v="Economy Ecology Social science Geography"/>
    <n v="1"/>
    <n v="1"/>
    <n v="1"/>
    <n v="1"/>
    <n v="0"/>
    <n v="0"/>
    <m/>
    <n v="4"/>
    <s v="NA"/>
    <m/>
    <m/>
    <m/>
    <m/>
    <s v="Yes"/>
    <s v="Yes, very much so"/>
    <m/>
    <s v="Yes"/>
    <s v="Yes, very much so"/>
    <m/>
    <s v="Yes"/>
    <s v="Yes, somewhat"/>
    <m/>
    <s v="Yes"/>
    <s v="Yes, very much so"/>
    <m/>
    <s v="Yes"/>
    <s v="Yes, very much so"/>
    <m/>
    <s v="Yes"/>
    <s v="Yes, very much so"/>
    <n v="3"/>
    <n v="2"/>
    <n v="3"/>
    <n v="3"/>
    <n v="3"/>
    <n v="6"/>
    <s v="Transmission"/>
    <s v="Yes"/>
    <m/>
    <s v="Working with stakeholders at local and national levels"/>
    <s v="All project partners"/>
    <s v="0"/>
    <s v="0"/>
    <s v="1"/>
    <s v="0"/>
    <s v="0"/>
    <s v="0"/>
    <s v="0"/>
    <s v="0"/>
    <s v="0"/>
    <s v="0"/>
    <m/>
    <s v="Yes, but it has not achieved policy change yet"/>
    <s v="Having round table discussions with policy makers"/>
    <m/>
    <n v="2"/>
    <s v="News articles"/>
    <n v="3"/>
    <s v="Through scientific publications"/>
    <n v="3"/>
    <s v="Through scientific publications"/>
    <n v="2"/>
    <s v="News articles"/>
    <n v="2"/>
    <s v="News articles"/>
    <n v="6"/>
    <s v="On farms research plots"/>
    <s v="Distrct officials and villagers"/>
    <s v="Through a snow ball method"/>
    <s v="A few"/>
    <s v="In the first half year of the project"/>
    <s v="The project provides research knowledge to stakeholders on a annual basis"/>
    <m/>
    <m/>
    <m/>
    <m/>
    <s v="Lingano Agriculktural Research Centre"/>
    <s v="&gt;10 years"/>
    <m/>
    <s v="Tanzania Forest Sevice"/>
    <s v="&gt;10 years"/>
    <m/>
    <s v="Forestry and Beekeeping Division"/>
    <s v="&gt;10 years"/>
    <n v="4"/>
    <s v="Flyers or brochures"/>
    <n v="0"/>
    <n v="0"/>
    <n v="0"/>
    <n v="0"/>
    <n v="0"/>
    <n v="0"/>
    <n v="0"/>
    <n v="0"/>
    <n v="1"/>
    <n v="0"/>
    <n v="0"/>
    <n v="0"/>
    <m/>
    <n v="1"/>
    <s v="Provide non-expert interpretations of the results of your own research"/>
    <s v="0"/>
    <s v="1"/>
    <s v="0"/>
    <s v="Yes, they provide logistic support"/>
    <s v="1"/>
    <s v="0"/>
    <s v="0"/>
    <s v="0"/>
    <m/>
    <s v="Training workshops"/>
    <s v="1"/>
    <s v="0"/>
    <s v="0"/>
    <s v="0"/>
    <s v="0"/>
    <s v="0"/>
    <s v="0"/>
    <s v="0"/>
    <s v="Participatory workshops"/>
    <s v="Participatory workshops"/>
    <s v="Yes to some extent"/>
    <s v="Yes"/>
    <s v="Lack of financial incentives"/>
    <s v="0"/>
    <s v="0"/>
    <s v="0"/>
    <s v="0"/>
    <s v="1"/>
    <s v="0"/>
    <s v="0"/>
    <s v="0"/>
    <s v="0"/>
    <s v="0"/>
    <m/>
    <m/>
    <m/>
    <m/>
    <m/>
    <m/>
    <m/>
    <s v="Finacial incentives"/>
    <s v="Tanzania"/>
    <m/>
    <m/>
    <m/>
    <m/>
    <m/>
    <m/>
    <m/>
    <m/>
    <m/>
    <m/>
    <m/>
    <m/>
    <m/>
    <m/>
    <m/>
    <m/>
    <m/>
    <m/>
    <m/>
    <m/>
    <m/>
    <m/>
    <s v="Good links between researchers and practitioners"/>
    <s v="0"/>
    <s v="0"/>
    <s v="1"/>
    <s v="0"/>
    <s v="0"/>
    <s v="0"/>
    <s v="0"/>
    <s v="0"/>
    <s v="0"/>
    <s v="0"/>
    <m/>
    <s v="Not all all"/>
    <s v="Yes"/>
    <s v="Yes there have a signicant impact"/>
    <s v="Unknown"/>
    <s v="Senior government officials"/>
    <m/>
    <m/>
    <m/>
    <m/>
    <m/>
    <m/>
    <m/>
    <m/>
    <m/>
    <m/>
    <m/>
    <m/>
    <m/>
    <m/>
    <m/>
    <m/>
    <m/>
    <m/>
    <m/>
    <m/>
    <m/>
    <m/>
    <m/>
    <m/>
    <m/>
    <m/>
    <m/>
    <m/>
    <m/>
    <m/>
    <m/>
    <m/>
    <m/>
    <m/>
    <m/>
    <m/>
    <m/>
    <m/>
    <m/>
    <m/>
    <m/>
    <m/>
    <n v="40481206"/>
    <s v="615f9441-85bd-414b-af2e-cc7179586217"/>
    <s v="2019-11-08T12:26:29"/>
    <m/>
    <n v="23"/>
  </r>
  <r>
    <s v="respondent.20"/>
    <x v="5"/>
    <n v="3"/>
    <s v="0"/>
    <s v="0"/>
    <s v="0"/>
    <s v="0"/>
    <s v="1"/>
    <s v="0"/>
    <s v="0"/>
    <s v="1"/>
    <s v="ProBE"/>
    <s v="PI"/>
    <x v="2"/>
    <s v="Geographer"/>
    <s v="switzerland"/>
    <s v="Kenya, Tanzania"/>
    <s v="Male"/>
    <x v="1"/>
    <s v="Geography"/>
    <s v="PI"/>
    <s v="North"/>
    <x v="2"/>
    <n v="3"/>
    <s v="The overall goal is to assess the prospects of sustainable biomass energy value chains in rural–urban contexts in East Africa, with a view to contributing to the formulation and implementation of knowledge-based energy policies that improve urban populations’ access to energy for cooking and safeguard smallholders’ income opportunities"/>
    <m/>
    <s v="Economy Ecology Social science Geography"/>
    <n v="1"/>
    <n v="1"/>
    <n v="1"/>
    <n v="1"/>
    <n v="0"/>
    <n v="0"/>
    <m/>
    <n v="4"/>
    <s v="The large majority (&gt;75%) was interdisciplinary and a small minority (&lt;25%) transdisciplinary"/>
    <m/>
    <m/>
    <m/>
    <m/>
    <s v="No"/>
    <s v="No"/>
    <m/>
    <s v="Yes"/>
    <s v="Yes, somewhat"/>
    <m/>
    <s v="Yes"/>
    <s v="Yes, somewhat"/>
    <m/>
    <s v="Yes"/>
    <s v="Yes, somewhat"/>
    <m/>
    <s v="Yes"/>
    <s v="Yes, somewhat"/>
    <m/>
    <s v="Don't know"/>
    <s v="Don't know"/>
    <n v="4"/>
    <n v="3"/>
    <n v="3"/>
    <n v="4"/>
    <n v="5"/>
    <n v="6"/>
    <s v="Knowledge about sustainable energy systems, from local to sub-national scale, with the additional aim of influencing national policy making."/>
    <s v="Partially"/>
    <s v="Limitations due to lacking finances at knowledge dissemination stage."/>
    <s v="Workshops, policy briefs, individual contacts, capacity building"/>
    <s v="All project partners"/>
    <s v="0"/>
    <s v="0"/>
    <s v="1"/>
    <s v="0"/>
    <s v="0"/>
    <s v="0"/>
    <s v="0"/>
    <s v="0"/>
    <s v="0"/>
    <s v="0"/>
    <m/>
    <s v="Yes, but it has not achieved policy change yet"/>
    <s v="Let's be realistic guys! This was a 3 years research project. Unless there is an ongoing policy process into which one could tap, nothing is likely to happen within project life time."/>
    <m/>
    <n v="2"/>
    <s v="Participation of national scale actors in stakeholder workshops"/>
    <n v="2"/>
    <s v="Various publications were produced and disseminated. Read, view and citation counts in Research Gate."/>
    <n v="1"/>
    <s v="No idea. Please remove the tick box that I had to insert above to be able to move on with the questionnaire"/>
    <n v="2"/>
    <s v="Participation of national scale actors in stakeholder workshops"/>
    <n v="2"/>
    <s v="same as previous"/>
    <n v="2"/>
    <s v="Same as above"/>
    <s v="Actors along the biomass energy value chains from producers to consumers, as well as regulators influencing these value chains (Mainly at county level)."/>
    <s v="Through existing contacts (CETRAD, Practical Action, TaTEDO)."/>
    <s v="A few"/>
    <s v="In the first half year of the project"/>
    <s v="The project provides research knowledge to stakeholders irregularly, but more than once since the project started"/>
    <m/>
    <m/>
    <m/>
    <m/>
    <s v="CETRAD"/>
    <s v="&gt;10 years"/>
    <m/>
    <s v="Practical Action (5 - 10 years but with interruptions)"/>
    <s v="5-10 years"/>
    <m/>
    <s v="TaTEDO (actually it was the first time we worked with them, but the questionnaire does not offer this option)"/>
    <s v="1-2 years"/>
    <n v="2.7"/>
    <s v="Face-to-face meetings Partnership Workshops and field visits Peer-reviewed publications Flyers or brochures"/>
    <n v="1"/>
    <n v="1"/>
    <n v="0"/>
    <n v="0"/>
    <n v="0"/>
    <n v="0"/>
    <n v="1"/>
    <n v="1"/>
    <n v="1"/>
    <n v="0"/>
    <n v="0"/>
    <n v="0"/>
    <m/>
    <n v="5"/>
    <s v="Provide non-expert interpretations of the results of your own research"/>
    <s v="0"/>
    <s v="1"/>
    <s v="0"/>
    <s v="Yes, they assist in data collection"/>
    <s v="0"/>
    <s v="1"/>
    <s v="0"/>
    <s v="0"/>
    <m/>
    <s v="Training workshops MSc students trained as part of the project work PhD students trained as part of the project work"/>
    <s v="1"/>
    <s v="0"/>
    <s v="0"/>
    <s v="0"/>
    <s v="0"/>
    <s v="1"/>
    <s v="1"/>
    <s v="0"/>
    <s v="Student training. By far."/>
    <s v="Capacity development. For the rest, the time span is too short to judge."/>
    <s v="Yes, we took care of travel and accommodation costs"/>
    <s v="Yes"/>
    <s v="Other"/>
    <s v="0"/>
    <s v="0"/>
    <s v="0"/>
    <s v="0"/>
    <s v="0"/>
    <s v="0"/>
    <s v="0"/>
    <s v="0"/>
    <s v="0"/>
    <s v="1"/>
    <s v="I put Other because honestly I don't know. Maybe one could add another category &quot;Because people have more urgent concerns than sustainable biomass energy&quot;"/>
    <m/>
    <m/>
    <m/>
    <m/>
    <m/>
    <m/>
    <s v="People are downing in information"/>
    <s v="All"/>
    <s v="Publish only what is super mega important and relevant"/>
    <s v="It's all over the place"/>
    <m/>
    <s v="Other priorities"/>
    <s v="all"/>
    <s v="identify and target the most potent entry points and have a long term strategy"/>
    <m/>
    <m/>
    <s v="other priorities, lack of means"/>
    <s v="all"/>
    <s v="same as previous"/>
    <m/>
    <m/>
    <s v="same"/>
    <s v="all"/>
    <s v="same"/>
    <m/>
    <m/>
    <s v="same"/>
    <s v="all"/>
    <s v="same"/>
    <m/>
    <s v="Targeted involvement of affected stakeholders in decisions and research design Workshops"/>
    <s v="0"/>
    <s v="0"/>
    <s v="0"/>
    <s v="1"/>
    <s v="0"/>
    <s v="0"/>
    <s v="1"/>
    <s v="0"/>
    <s v="0"/>
    <s v="0"/>
    <m/>
    <s v="All had limited impact. One would need at least 10 times the budget to be able to actively sustain a policy process. We should get away from the illusion that we are going to save the world with a 3-years / 1 million resaerch proejct."/>
    <s v="Yes"/>
    <s v="We wanted to produce an additional knowledge product (an inventory of improved biomass cooking technologies) but had to renounce due to shortage of funds."/>
    <s v="No"/>
    <s v="Implementation partnership with relevant departments of local authorities"/>
    <m/>
    <m/>
    <m/>
    <m/>
    <m/>
    <m/>
    <m/>
    <m/>
    <m/>
    <m/>
    <m/>
    <m/>
    <m/>
    <m/>
    <m/>
    <m/>
    <m/>
    <m/>
    <m/>
    <m/>
    <m/>
    <m/>
    <m/>
    <m/>
    <m/>
    <m/>
    <m/>
    <m/>
    <m/>
    <m/>
    <m/>
    <m/>
    <m/>
    <m/>
    <m/>
    <m/>
    <m/>
    <m/>
    <m/>
    <m/>
    <m/>
    <m/>
    <n v="40485462"/>
    <s v="b4debab6-5a08-410e-9ceb-9469f32ccd3d"/>
    <s v="2019-11-08T13:42:17"/>
    <m/>
    <n v="24"/>
  </r>
  <r>
    <s v="respondent.21"/>
    <x v="4"/>
    <n v="3"/>
    <s v="0"/>
    <s v="1"/>
    <s v="0"/>
    <s v="0"/>
    <s v="0"/>
    <s v="0"/>
    <s v="0"/>
    <s v="0"/>
    <m/>
    <s v="MSc student and local coordinator"/>
    <x v="0"/>
    <s v="I'm an agronom engineer with a speciality on forestry and environment. The specific field I worked with is the use of GIS and remote sensing to better understand the spatio-temporal dynamics of the lake and the Alaotra watershed's landcover in Madagascar."/>
    <s v="Madagascar"/>
    <s v="Madagascar"/>
    <s v="Female"/>
    <x v="0"/>
    <s v="Agricultural engineering"/>
    <s v="MSc student"/>
    <s v="South"/>
    <x v="2"/>
    <n v="3"/>
    <s v="To understand the dynamic of the Alaotra lake in Madagascar between 1990 to 2014. To search fo the main drivers of changes in the watershed around this lake"/>
    <m/>
    <s v="Ecology Geography"/>
    <n v="0"/>
    <n v="1"/>
    <n v="0"/>
    <n v="1"/>
    <n v="0"/>
    <n v="0"/>
    <m/>
    <n v="2"/>
    <s v="I don't know/unsure"/>
    <m/>
    <m/>
    <m/>
    <m/>
    <s v="Don't know"/>
    <s v="Don't know"/>
    <m/>
    <s v="Don't know"/>
    <s v="Don't know"/>
    <m/>
    <s v="Don't know"/>
    <s v="Don't know"/>
    <m/>
    <s v="Yes"/>
    <m/>
    <m/>
    <s v="No"/>
    <m/>
    <m/>
    <s v="No"/>
    <s v="No"/>
    <n v="1"/>
    <n v="3"/>
    <n v="3"/>
    <n v="1"/>
    <n v="1"/>
    <n v="5"/>
    <s v="The project aims to avail the use of the GIS and the remote sensing tools with the analyses capacity of the researcher at the Maningory watershed."/>
    <s v="Yes"/>
    <m/>
    <s v="Workshops, role playing games, training, sensitization, website and social media launching"/>
    <s v="You Scientific partners"/>
    <s v="0"/>
    <s v="0"/>
    <s v="0"/>
    <s v="0"/>
    <s v="1"/>
    <s v="0"/>
    <s v="1"/>
    <s v="0"/>
    <s v="0"/>
    <s v="0"/>
    <m/>
    <s v="Yes, but it has not achieved policy change yet"/>
    <s v="- The results of the study need to be given to the decision makers who must have a look and much interests on them - The topics of the research must be relevant through time and scale. They need to meet the crucial matters and the concrete solutions with their implementation. - For all of this decision makers and researchers have to better work together since the start of the project until it's end, and they need to sign a committment letter at the beginning which asks for permanent efforts from the both of them. - For the implementation, the global program must put fund on this to ensure a part of the effective development after the research is done."/>
    <m/>
    <n v="1"/>
    <s v="The research was presented on the AlaReLa conference at the ESSA where many others people from the research and the operational at the national scale were invited."/>
    <n v="3"/>
    <s v="Papers were published during the project"/>
    <n v="3"/>
    <s v="Papers were published during the project"/>
    <n v="1"/>
    <s v="The research was presented on the AlaReLa conference at the ESSA where many others people from the research and the operational at the national scale were invited."/>
    <n v="1"/>
    <s v="A second presentation was done at the same place through an other conference about the agriculture."/>
    <n v="6"/>
    <s v="Local decision makers showed their awareness of the topics. They always attend on each workshops and meeting with the project reserchers and they actively participate"/>
    <s v="Local stakeholders (decision makers and farmers)"/>
    <s v="Through bibliographic documentation and discussion with experts"/>
    <s v="Don't know"/>
    <s v="In the first year of the project"/>
    <s v="The project provides research knowledge to stakeholders on a annual basis"/>
    <m/>
    <m/>
    <m/>
    <m/>
    <s v="Ecole Supérieure des Sciences Agronomiques"/>
    <s v="3-5 years"/>
    <m/>
    <s v="Madagascar Wildlife Conservation"/>
    <s v="3-5 years"/>
    <m/>
    <s v="Direction Régionale de l'Ecologie, de l'Environnement et des Forêts Alaotra Mangoro"/>
    <s v="3-5 years"/>
    <n v="2"/>
    <s v="Face-to-face meetings Partnership Workshops and field visits"/>
    <n v="1"/>
    <n v="1"/>
    <n v="0"/>
    <n v="0"/>
    <n v="0"/>
    <n v="0"/>
    <n v="1"/>
    <n v="0"/>
    <n v="0"/>
    <n v="0"/>
    <n v="0"/>
    <n v="0"/>
    <m/>
    <n v="3"/>
    <s v="Provide reviews or summaries of the scientific literature on the subject"/>
    <s v="0"/>
    <s v="0"/>
    <s v="1"/>
    <s v="Yes, they provide logistic support Yes, they assist in data collection"/>
    <s v="1"/>
    <s v="1"/>
    <s v="0"/>
    <s v="0"/>
    <m/>
    <s v="Training workshops"/>
    <s v="1"/>
    <s v="0"/>
    <s v="0"/>
    <s v="0"/>
    <s v="0"/>
    <s v="0"/>
    <s v="0"/>
    <s v="0"/>
    <s v="With the ESSA where I started my laboratory analyses during a year."/>
    <s v="Knowledges need to be shared to let them grow more and more. This can be by training or by experiences exchange with other experts."/>
    <s v="A little, especially when it was a meeting that takes a day because people also has their main occupation everyday."/>
    <s v="Yes"/>
    <s v="Limited access to literature Lack of time Reliance on other sources of information"/>
    <s v="1"/>
    <s v="1"/>
    <s v="0"/>
    <s v="0"/>
    <s v="0"/>
    <s v="1"/>
    <s v="0"/>
    <s v="0"/>
    <s v="0"/>
    <s v="0"/>
    <m/>
    <m/>
    <m/>
    <m/>
    <m/>
    <m/>
    <m/>
    <m/>
    <m/>
    <m/>
    <m/>
    <m/>
    <m/>
    <m/>
    <m/>
    <m/>
    <m/>
    <m/>
    <m/>
    <m/>
    <m/>
    <m/>
    <m/>
    <m/>
    <m/>
    <m/>
    <m/>
    <m/>
    <m/>
    <m/>
    <m/>
    <s v="Improved communication at all levels of utilisation Good links between researchers and practitioners Public information meetings"/>
    <s v="1"/>
    <s v="0"/>
    <s v="1"/>
    <s v="0"/>
    <s v="0"/>
    <s v="0"/>
    <s v="0"/>
    <s v="1"/>
    <s v="0"/>
    <s v="0"/>
    <m/>
    <s v="I didn't find any"/>
    <s v="Yes"/>
    <s v="I think the impact need much time than 2 or 3 years to be percieved."/>
    <s v="Unknown"/>
    <s v="The responsible of the meteorological informations who has the completed data"/>
    <m/>
    <m/>
    <m/>
    <m/>
    <m/>
    <m/>
    <m/>
    <m/>
    <m/>
    <m/>
    <m/>
    <m/>
    <m/>
    <m/>
    <m/>
    <m/>
    <m/>
    <m/>
    <m/>
    <m/>
    <m/>
    <m/>
    <m/>
    <m/>
    <m/>
    <m/>
    <m/>
    <m/>
    <m/>
    <m/>
    <m/>
    <m/>
    <m/>
    <m/>
    <m/>
    <m/>
    <m/>
    <m/>
    <m/>
    <m/>
    <m/>
    <m/>
    <n v="40489350"/>
    <s v="67ce6633-ac7d-46d5-93d2-e6398ed894f9"/>
    <s v="2019-11-08T14:32:34"/>
    <m/>
    <n v="25"/>
  </r>
  <r>
    <s v="respondent.22"/>
    <x v="3"/>
    <n v="6"/>
    <s v="0"/>
    <s v="0"/>
    <s v="0"/>
    <s v="0"/>
    <s v="0"/>
    <s v="1"/>
    <s v="0"/>
    <s v="0"/>
    <m/>
    <s v="Research Assistant"/>
    <x v="4"/>
    <s v="I'm working as a reserach assistant for the r4d telecoupling project."/>
    <s v="Myanmar"/>
    <s v="Switzerland"/>
    <s v="Male"/>
    <x v="0"/>
    <s v="Scientist"/>
    <s v="Scientist"/>
    <s v="South"/>
    <x v="2"/>
    <n v="3"/>
    <s v="The aims of the project is to pursues the overall goal of devising and testing innovative strategies and institutional arrangements for securing ecosystem service flows and human well-being within and between telecoupled landscapes."/>
    <m/>
    <s v="Economy Ecology Social science Geography"/>
    <n v="1"/>
    <n v="1"/>
    <n v="1"/>
    <n v="1"/>
    <n v="0"/>
    <n v="0"/>
    <m/>
    <n v="4"/>
    <s v="I don't know/unsure"/>
    <m/>
    <m/>
    <m/>
    <m/>
    <s v="No"/>
    <s v="No"/>
    <m/>
    <s v="No"/>
    <s v="No"/>
    <m/>
    <s v="No"/>
    <s v="No"/>
    <m/>
    <s v="Yes"/>
    <s v="Yes, somewhat"/>
    <m/>
    <s v="Yes"/>
    <s v="Yes, somewhat"/>
    <m/>
    <s v="Yes"/>
    <s v="Yes, very much so"/>
    <n v="3"/>
    <n v="1"/>
    <n v="2"/>
    <n v="3"/>
    <n v="4"/>
    <n v="5"/>
    <s v="I think that knowledge shareing and public awareness raising are needed on both regional and local stakeholders."/>
    <s v="Yes"/>
    <m/>
    <s v="Collaboration with key actors (governments, stakeholders, local communities)"/>
    <s v="The project leadership PIs All project partners MSc and PhD students You Non-academic partners Scientific partners A designated person for communicating with external stakeholders One project participant is in charge of social media and website updates"/>
    <s v="1"/>
    <s v="1"/>
    <s v="1"/>
    <s v="1"/>
    <s v="1"/>
    <s v="1"/>
    <s v="1"/>
    <s v="1"/>
    <s v="1"/>
    <s v="0"/>
    <m/>
    <s v="No"/>
    <m/>
    <m/>
    <n v="1"/>
    <s v="Our project collaborate with the regional and national CSO, NGOs."/>
    <n v="6"/>
    <s v="Our r4d project had been submitted many reports for both local and Internation version."/>
    <n v="6"/>
    <s v="Our project contribute not only financially but also knowledge raising training to develop the livelihood of the people. We also made the facebook page and then every people can find our results, our reports and other knowledge easily."/>
    <n v="1"/>
    <s v="Our project collaborate with the regional and national CSO, NGOs."/>
    <n v="6"/>
    <s v="We are sharing our achievements, activities and all of our movement within the r4d project running countries."/>
    <n v="2"/>
    <s v="Now, all of the regional governmental departments and all of the peoples from our case study sites areas are satisfied with the results and  out come of the r4d project.s"/>
    <s v="Local CSO, NGO, local communities,etc."/>
    <s v="-"/>
    <s v="Don't know"/>
    <s v="In the first year of the project"/>
    <s v="The project provides research knowledge to stakeholders irregularly, but more than once since the project started"/>
    <m/>
    <m/>
    <m/>
    <m/>
    <s v="OneMap Myanmar"/>
    <s v="1-2 years"/>
    <m/>
    <s v="FFI"/>
    <s v="3-5 years"/>
    <m/>
    <s v="DRA"/>
    <s v="1-2 years"/>
    <n v="1.3"/>
    <s v="Face-to-face meetings Social media (for example Facebook, Twitter, Instagram, Whatsapp) Workshops and field visits"/>
    <n v="1"/>
    <n v="0"/>
    <n v="1"/>
    <n v="0"/>
    <n v="0"/>
    <n v="0"/>
    <n v="1"/>
    <n v="0"/>
    <n v="0"/>
    <n v="0"/>
    <n v="0"/>
    <n v="0"/>
    <m/>
    <n v="3"/>
    <s v="Provide a copy of the peer-reviewed publication"/>
    <s v="1"/>
    <s v="0"/>
    <s v="0"/>
    <s v="Yes, they assist in data collection"/>
    <s v="0"/>
    <s v="1"/>
    <s v="0"/>
    <s v="0"/>
    <m/>
    <s v="Training workshops Vocational training MSc students trained as part of the project work PhD students trained as part of the project work"/>
    <s v="1"/>
    <s v="1"/>
    <s v="0"/>
    <s v="0"/>
    <s v="0"/>
    <s v="1"/>
    <s v="1"/>
    <s v="0"/>
    <s v="-"/>
    <s v="regional"/>
    <s v="We don't provided financial to the stakeholders to get their motivation."/>
    <s v="No"/>
    <s v="Results/suggestions are not realistic, relevant or applicable in the local context"/>
    <s v="0"/>
    <s v="0"/>
    <s v="0"/>
    <s v="0"/>
    <s v="0"/>
    <s v="0"/>
    <s v="0"/>
    <s v="0"/>
    <s v="1"/>
    <s v="0"/>
    <m/>
    <m/>
    <m/>
    <m/>
    <m/>
    <m/>
    <m/>
    <m/>
    <m/>
    <m/>
    <m/>
    <m/>
    <m/>
    <m/>
    <m/>
    <m/>
    <m/>
    <m/>
    <m/>
    <m/>
    <m/>
    <m/>
    <m/>
    <m/>
    <m/>
    <m/>
    <m/>
    <m/>
    <m/>
    <m/>
    <m/>
    <s v="Improved communication at all levels of utilisation"/>
    <s v="1"/>
    <s v="0"/>
    <s v="0"/>
    <s v="0"/>
    <s v="0"/>
    <s v="0"/>
    <s v="0"/>
    <s v="0"/>
    <s v="0"/>
    <s v="0"/>
    <m/>
    <s v="I like all strategies undertaken by the project"/>
    <s v="Yes"/>
    <s v="-"/>
    <s v="Unknown"/>
    <s v="-"/>
    <m/>
    <m/>
    <m/>
    <m/>
    <m/>
    <m/>
    <m/>
    <m/>
    <m/>
    <m/>
    <m/>
    <m/>
    <m/>
    <m/>
    <m/>
    <m/>
    <m/>
    <m/>
    <m/>
    <m/>
    <m/>
    <m/>
    <m/>
    <m/>
    <m/>
    <m/>
    <m/>
    <m/>
    <m/>
    <m/>
    <m/>
    <m/>
    <m/>
    <m/>
    <m/>
    <m/>
    <m/>
    <m/>
    <m/>
    <m/>
    <m/>
    <m/>
    <n v="40490377"/>
    <s v="bb2b8cfc-016d-4584-b627-6f8fd0d20efc"/>
    <s v="2019-11-08T14:46:15"/>
    <m/>
    <n v="26"/>
  </r>
  <r>
    <s v="respondent.23"/>
    <x v="3"/>
    <n v="6"/>
    <s v="0"/>
    <s v="0"/>
    <s v="0"/>
    <s v="0"/>
    <s v="0"/>
    <s v="1"/>
    <s v="0"/>
    <s v="0"/>
    <m/>
    <s v="Senior scientist"/>
    <x v="5"/>
    <s v="geography"/>
    <s v="switzerland"/>
    <s v="Myanmar, Laos, Madagascar"/>
    <s v="Male"/>
    <x v="0"/>
    <s v="Geography"/>
    <s v="Scientist"/>
    <s v="North"/>
    <x v="2"/>
    <n v="3"/>
    <s v="It pursues the overall goal of devising and testing innovative strategies and institutional arrangements for securing ecosystem service flows and human well-being in and between telecoupled landscapes at study sites in Laos, Myanmar, and Madagascar."/>
    <s v="Social learning in Myanmar (WP3), three country syntheses, cross-country synthesis"/>
    <s v="Ecology Social science Geography"/>
    <n v="0"/>
    <n v="1"/>
    <n v="1"/>
    <n v="1"/>
    <n v="0"/>
    <n v="0"/>
    <m/>
    <n v="3"/>
    <s v="Roughly half of the output is interdisciplinary and the other half transdisciplinary"/>
    <m/>
    <m/>
    <m/>
    <m/>
    <s v="Don't know"/>
    <s v="Don't know"/>
    <m/>
    <s v="Yes"/>
    <m/>
    <m/>
    <s v="Yes"/>
    <m/>
    <m/>
    <s v="Yes"/>
    <m/>
    <m/>
    <s v="Yes"/>
    <m/>
    <m/>
    <s v="Yes"/>
    <m/>
    <n v="6"/>
    <n v="6"/>
    <n v="6"/>
    <n v="6"/>
    <n v="6"/>
    <n v="6"/>
    <s v="Research knowledge on quite diverse aspects including land use changes, ecosystem services, human well-being, actor networks, land-use decision-making and social learning. Scales include local, regional, national and telecoupled. Main stakeholders include land users (e.g. farmers), governments (at different scales), intermediaries, and civil society organzations."/>
    <s v="Yes"/>
    <m/>
    <s v="The basic approach is to facilitate multi-stakeholder groups as well as to organize concrete partnership actions."/>
    <s v="The project leadership PIs MSc and PhD students Non-academic partners Scientific partners"/>
    <s v="1"/>
    <s v="1"/>
    <s v="0"/>
    <s v="1"/>
    <s v="0"/>
    <s v="1"/>
    <s v="1"/>
    <s v="0"/>
    <s v="0"/>
    <s v="0"/>
    <m/>
    <s v="No"/>
    <m/>
    <m/>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6"/>
    <s v="Concrete participatory actions (tailored to the specific local social-ecological contexts and co-design in a transdisciplinary manner) are under way to promote sustainability of land use in the focal telecoupled systems."/>
    <s v="land users (e.g. farmers, corporations), community-based organizations, governments, civil society organizations"/>
    <s v="I do not know this reliably, because I was not involved in this."/>
    <s v="Don't know"/>
    <s v="Don't know"/>
    <s v="The project provides research knowledge to stakeholders on a quarterly basis"/>
    <m/>
    <m/>
    <m/>
    <m/>
    <s v="In Myanmar, the r4d project has enabled new collaborations. For the other countries, I do not know."/>
    <m/>
    <m/>
    <s v="In Myanmar, the r4d project has enabled new collaborations. For the other countries, I do not know."/>
    <m/>
    <m/>
    <s v="In Myanmar, the r4d project has enabled new collaborations. For the other countries, I do not know."/>
    <m/>
    <n v="0"/>
    <s v="Face-to-face meetings Partnership Social media (for example Facebook, Twitter, Instagram, Whatsapp) Workshops and field visits Other"/>
    <n v="1"/>
    <n v="1"/>
    <n v="1"/>
    <n v="0"/>
    <n v="0"/>
    <n v="0"/>
    <n v="1"/>
    <n v="0"/>
    <n v="0"/>
    <n v="0"/>
    <n v="0"/>
    <n v="1"/>
    <s v="Since I have only a partial overview of the project, I cannot reliably answer this question. Please ask the PI or project coordinator."/>
    <n v="5"/>
    <s v="Provide non-expert interpretations of the results of your own research"/>
    <s v="0"/>
    <s v="1"/>
    <s v="0"/>
    <s v="Yes, they assist in data collection They are involved in the research, but in another way than described above"/>
    <s v="0"/>
    <s v="1"/>
    <s v="0"/>
    <s v="1"/>
    <s v="framing the problems, co-design participatory actions (please ask the project coordinator for a reliable answer on this, since I only have a partial overview of the project)."/>
    <s v="Training workshops MSc students trained as part of the project work PhD students trained as part of the project work"/>
    <s v="1"/>
    <s v="0"/>
    <s v="0"/>
    <s v="0"/>
    <s v="0"/>
    <s v="1"/>
    <s v="1"/>
    <s v="0"/>
    <s v="Since I have only a partial overview of the project, I cannot reliably answer this question. Please ask the PI or project coordinator."/>
    <s v="Since I have only a partial overview of the project, I cannot reliably answer this question. Please ask the PI or project coordinator."/>
    <s v="Since I have only a partial overview of the project, I cannot reliably answer this question. Please ask the PI or project coordinator."/>
    <s v="Unknown"/>
    <s v="Other"/>
    <s v="0"/>
    <s v="0"/>
    <s v="0"/>
    <s v="0"/>
    <s v="0"/>
    <s v="0"/>
    <s v="0"/>
    <s v="0"/>
    <s v="0"/>
    <s v="1"/>
    <s v="Since I have only a partial overview of the project, I cannot reliably answer this question. Please ask the PI or project coordinator."/>
    <m/>
    <m/>
    <m/>
    <m/>
    <m/>
    <m/>
    <m/>
    <m/>
    <m/>
    <m/>
    <m/>
    <m/>
    <m/>
    <m/>
    <m/>
    <m/>
    <m/>
    <m/>
    <m/>
    <m/>
    <m/>
    <m/>
    <m/>
    <m/>
    <m/>
    <m/>
    <m/>
    <m/>
    <m/>
    <m/>
    <s v="Other"/>
    <s v="0"/>
    <s v="0"/>
    <s v="0"/>
    <s v="0"/>
    <s v="0"/>
    <s v="0"/>
    <s v="0"/>
    <s v="0"/>
    <s v="0"/>
    <s v="1"/>
    <s v="Since I have only a partial overview of the project, I cannot reliably answer this question. Please ask the PI or project coordinator."/>
    <s v="Since I have only a partial overview of the project, I cannot reliably answer this question. Please ask the PI or project coordinator."/>
    <s v="Don't know"/>
    <s v="Since I have only a partial overview of the project, I cannot reliably answer this question. Please ask the PI or project coordinator."/>
    <s v="Unknown"/>
    <s v="Since I have only a partial overview of the project, I cannot reliably answer this question. Please ask the PI or project coordinator."/>
    <m/>
    <m/>
    <m/>
    <m/>
    <m/>
    <m/>
    <m/>
    <m/>
    <m/>
    <m/>
    <m/>
    <m/>
    <m/>
    <m/>
    <m/>
    <m/>
    <m/>
    <m/>
    <m/>
    <m/>
    <m/>
    <m/>
    <m/>
    <m/>
    <m/>
    <m/>
    <m/>
    <m/>
    <m/>
    <m/>
    <m/>
    <m/>
    <m/>
    <m/>
    <m/>
    <m/>
    <m/>
    <m/>
    <m/>
    <m/>
    <m/>
    <m/>
    <n v="40497228"/>
    <s v="f3b2b37c-0b87-4f1a-a1e8-0880eea692ef"/>
    <s v="2019-11-08T16:28:01"/>
    <m/>
    <n v="27"/>
  </r>
  <r>
    <s v="respondent.24"/>
    <x v="2"/>
    <n v="6"/>
    <s v="0"/>
    <s v="0"/>
    <s v="0"/>
    <s v="1"/>
    <s v="0"/>
    <s v="0"/>
    <s v="0"/>
    <s v="0"/>
    <m/>
    <s v="PI"/>
    <x v="1"/>
    <s v="Landscape ecologist, land use and conservation planning"/>
    <s v="Colombia"/>
    <s v="Colombia"/>
    <s v="Male"/>
    <x v="1"/>
    <s v="Ecology"/>
    <s v="PI"/>
    <s v="South"/>
    <x v="2"/>
    <n v="3"/>
    <s v="The overall objective is to improve the management of oil palm landscapes across Asia, Africa and Latin America, engaging stakeholders and boundary partners at regional, national, and local levels with plausible scenarios"/>
    <s v="I was mostly involved in the objective of developing an understanding of the socio-political, economic and ecological drivers shaping landscape transformation associated with oil palm development under different management systems and their environmental and livelihood outcomes."/>
    <s v="Ecology Geography"/>
    <n v="0"/>
    <n v="1"/>
    <n v="0"/>
    <n v="1"/>
    <n v="0"/>
    <n v="0"/>
    <m/>
    <n v="2"/>
    <s v="The majority was interdisciplinary and the minority transdisciplinary"/>
    <m/>
    <m/>
    <m/>
    <m/>
    <s v="Yes"/>
    <s v="Yes, somewhat"/>
    <m/>
    <s v="Yes"/>
    <s v="Yes, very much so"/>
    <m/>
    <s v="Yes"/>
    <s v="Yes, somewhat"/>
    <m/>
    <s v="Yes"/>
    <s v="Yes, very much so"/>
    <m/>
    <s v="Yes"/>
    <s v="Yes, somewhat"/>
    <m/>
    <s v="Yes"/>
    <s v="Yes, very much so"/>
    <n v="4"/>
    <n v="1"/>
    <n v="1"/>
    <n v="4"/>
    <n v="4"/>
    <n v="5"/>
    <s v="nn"/>
    <m/>
    <m/>
    <s v="Workshops, conferences, academic papers"/>
    <s v="All project partners"/>
    <s v="0"/>
    <s v="0"/>
    <s v="1"/>
    <s v="0"/>
    <s v="0"/>
    <s v="0"/>
    <s v="0"/>
    <s v="0"/>
    <s v="0"/>
    <s v="0"/>
    <m/>
    <s v="Yes, but it has not achieved policy change yet"/>
    <s v="Transform knowledge into policy"/>
    <m/>
    <n v="1"/>
    <m/>
    <n v="1"/>
    <s v="http://www.opal-project.org/latest/opal-results-in-colombia-presented-at-global-conferences. https://forestsnews.cifor.org/54802/oil-palm-landscapes-playing-keeps?fnl=en"/>
    <n v="1"/>
    <s v="Not sure what to put here"/>
    <n v="1"/>
    <m/>
    <m/>
    <m/>
    <m/>
    <m/>
    <m/>
    <m/>
    <m/>
    <m/>
    <m/>
    <m/>
    <m/>
    <m/>
    <m/>
    <m/>
    <m/>
    <m/>
    <m/>
    <m/>
    <m/>
    <m/>
    <m/>
    <n v="0"/>
    <m/>
    <m/>
    <m/>
    <m/>
    <m/>
    <m/>
    <m/>
    <m/>
    <m/>
    <m/>
    <m/>
    <m/>
    <m/>
    <m/>
    <n v="0"/>
    <m/>
    <m/>
    <m/>
    <m/>
    <m/>
    <m/>
    <m/>
    <m/>
    <m/>
    <m/>
    <m/>
    <m/>
    <m/>
    <m/>
    <m/>
    <m/>
    <m/>
    <m/>
    <m/>
    <m/>
    <m/>
    <m/>
    <s v="Unknown"/>
    <m/>
    <m/>
    <m/>
    <m/>
    <m/>
    <m/>
    <m/>
    <m/>
    <m/>
    <m/>
    <m/>
    <m/>
    <m/>
    <m/>
    <m/>
    <m/>
    <m/>
    <m/>
    <m/>
    <m/>
    <m/>
    <m/>
    <m/>
    <m/>
    <m/>
    <m/>
    <m/>
    <m/>
    <m/>
    <m/>
    <m/>
    <m/>
    <m/>
    <m/>
    <m/>
    <m/>
    <m/>
    <m/>
    <m/>
    <m/>
    <m/>
    <m/>
    <m/>
    <m/>
    <m/>
    <m/>
    <m/>
    <m/>
    <m/>
    <m/>
    <m/>
    <m/>
    <m/>
    <m/>
    <m/>
    <m/>
    <m/>
    <m/>
    <m/>
    <m/>
    <m/>
    <m/>
    <m/>
    <m/>
    <m/>
    <m/>
    <m/>
    <m/>
    <m/>
    <m/>
    <m/>
    <m/>
    <m/>
    <m/>
    <m/>
    <m/>
    <m/>
    <m/>
    <m/>
    <m/>
    <m/>
    <m/>
    <m/>
    <m/>
    <m/>
    <m/>
    <m/>
    <m/>
    <m/>
    <m/>
    <m/>
    <m/>
    <m/>
    <m/>
    <m/>
    <m/>
    <m/>
    <m/>
    <m/>
    <m/>
    <m/>
    <m/>
    <m/>
    <m/>
    <m/>
    <m/>
  </r>
  <r>
    <s v="respondent.25"/>
    <x v="0"/>
    <n v="6"/>
    <s v="0"/>
    <s v="0"/>
    <s v="0"/>
    <s v="0"/>
    <s v="0"/>
    <s v="0"/>
    <s v="0"/>
    <s v="1"/>
    <m/>
    <s v="PhD student"/>
    <x v="0"/>
    <s v="Earth Sciences - studies about the earth, atmosphere and its relationship with man (specifically, geography, natural resources and climate change)"/>
    <s v="KENYA"/>
    <s v="Ethiopia, Tanzania"/>
    <s v="Female"/>
    <x v="1"/>
    <s v="Earth science"/>
    <s v="PhD student"/>
    <s v="South"/>
    <x v="2"/>
    <n v="3"/>
    <s v="Assessing and mitigating the negative impacts of invasive alien plant species on biodiversity, ecosystem services and rural livelihoods in East Africa."/>
    <s v="PhD student: 1) Mapping the spatio-temporal distribution of Prosopis juliflora, and assessing its invasion impacts on other LULC and livelihoods in Baringo-Kenya, 2) Mapping Prosopis juliflora fractional cover to allow upscaling of impacts from local to national scale, 3) Assessing soil organic carbon stocks across different LULC types in Baringo, 4) Modelling potential future distribution of Prosopis juliflora (invasive) and Vachellia tortilis (native) considering different climate change scenarios."/>
    <s v="Economy Ecology Social science Geography"/>
    <n v="1"/>
    <n v="1"/>
    <n v="1"/>
    <n v="1"/>
    <n v="0"/>
    <n v="0"/>
    <m/>
    <n v="4"/>
    <s v="The majority was interdisciplinary and the minority transdisciplinary"/>
    <m/>
    <m/>
    <m/>
    <m/>
    <s v="Don't know"/>
    <s v="Don't know"/>
    <m/>
    <s v="Don't know"/>
    <s v="Don't know"/>
    <m/>
    <s v="Yes"/>
    <s v="Yes, somewhat"/>
    <m/>
    <s v="Yes"/>
    <s v="Yes, somewhat"/>
    <m/>
    <s v="Yes"/>
    <s v="Yes, very much so"/>
    <m/>
    <s v="Yes"/>
    <s v="Yes, very much so"/>
    <n v="6"/>
    <n v="3"/>
    <n v="6"/>
    <n v="6"/>
    <n v="6"/>
    <n v="6"/>
    <s v="1) an understanding of the invasion processes of Prosopis juliflora and Lantana camara in Eastern Africa, 2) knowledge of these species on biodiversity, ecosystem services and rural livelihoods and mitigation measures, 3) an estimate of the current invasion status, and its associated impact on other LULC on local scale and estimated impact at national and regional scales, 4) models of potential future invasion threat at national and regional levels, 5) provide options for invasion control measures and sustainable land management strategies for mitigating the negative impacts of the two invasive weeds.."/>
    <s v="Partially"/>
    <s v="The project implementation is still ongoing. Certain knowledge aspects will be generated at a later stage of the project."/>
    <s v="dissemination of project knowledge to local community, stakeholders, and global community through workshops, posters, publications, news briefs etc, 2) responses to media queries and requests for additional information, 3) stakeholder engagement at all levels of the project, 4) publication of research output in common access but high ranking journal, 5) establishment of invasive species management and control demonstration plots in the invaded areas as learning points, 6) establishment of Local Implementation Groups (LIGs) to facilitate learning, adoption and implementation of control and sustainable land use technologies"/>
    <s v="The project leadership PIs All project partners MSc and PhD students One project participant is in charge of social media and website updates"/>
    <s v="1"/>
    <s v="1"/>
    <s v="1"/>
    <s v="1"/>
    <s v="0"/>
    <s v="0"/>
    <s v="0"/>
    <s v="0"/>
    <s v="1"/>
    <s v="0"/>
    <m/>
    <s v="Yes, but it has not achieved policy change yet"/>
    <s v="efforts to do so are in progress, for instance, a draft National IAS strategy and work plan is being developed for Tanzania, while in Kenya, the ministry for environment has requested for special information that should lead to practical solutions to Prosopis management, Ethiopia has developed an implementation plan for their National Prosopis strategy. Country specific teams need to be supported with relevant data and information to feed in their policy formulation processes."/>
    <m/>
    <n v="3"/>
    <s v="A) links: https://www.cabi.org/news-article/scientists-recommend-measures-to-contain-rapid-woody-weed-spread-in-baringo-county-kenya/, https://theconversation.com/kenya-faces-devastating-prosopis-invasion-what-can-be-done-118858, B) Citations:  Kamau et al., 2019, Linders et al., 2019, C) Reports: the project is preparing a technical report to support the development of a national Prosopis Management Strategy in Kenya,"/>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C) Reports: the project is preparing a technical report to support the development of a national Prosopis Management Strategy in Kenya,"/>
    <n v="4"/>
    <s v="There has been efforts and requests by affected community members to the project, to be supported with incentives to control Prosopis in their invaded lands e.g supply of chemicals"/>
    <n v="6"/>
    <s v="on the basis of the learnings in the woody weeds projects since its inception, some local community members have started to manage prosopis using physical control methods and reseeding the cleared areas with grasses."/>
    <s v="local community representatives, local administration officers (chiefs), representatives from relevant government departments, NGOs, private organizations and companies, Community Based Organizations, research institutions, Special groups in the community e.g youths, business community, county governments."/>
    <s v="Through key informants and resource persons, and groups / organisations already working in the affected areas"/>
    <s v="Don't know"/>
    <s v="Don't know"/>
    <s v="The project provides research knowledge to stakeholders every half year"/>
    <m/>
    <m/>
    <m/>
    <m/>
    <s v="xxxx"/>
    <m/>
    <m/>
    <s v="xxxx"/>
    <m/>
    <m/>
    <s v="xxxx"/>
    <m/>
    <n v="0"/>
    <s v="Face-to-face meetings"/>
    <n v="1"/>
    <n v="0"/>
    <n v="0"/>
    <n v="0"/>
    <n v="0"/>
    <n v="0"/>
    <n v="0"/>
    <n v="0"/>
    <n v="0"/>
    <n v="0"/>
    <n v="0"/>
    <n v="0"/>
    <m/>
    <n v="1"/>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y representatives. The establishment of demonstration plots by the project, on the various methods of invasive species control within the affected areas, offered great opportunities for learning, adoption and application by the affected community"/>
    <s v="Local: training and workshops, establishment of Local Implementation Groups (LIGs), establishment of demonstration / experimental plots; Sub-national: development of posters about the project activities, stakeholder engagement forums, publications, media sessions /interviews, scientific publications; National: scientific publications, media briefs, interviews, stakeholder engagement; Regional : scientific publications, social media (twitter), media articles; Global: Scientific publications, social media (twitter), media articles."/>
    <s v="offering daily allowances for meeting attendance and facilitation for travel to and from the meeting venue."/>
    <s v="Yes"/>
    <s v="Failure to understand the language or the statistics Lack of financial incentives"/>
    <s v="0"/>
    <s v="0"/>
    <s v="0"/>
    <s v="1"/>
    <s v="1"/>
    <s v="0"/>
    <s v="0"/>
    <s v="0"/>
    <s v="0"/>
    <s v="0"/>
    <m/>
    <m/>
    <m/>
    <m/>
    <m/>
    <m/>
    <m/>
    <m/>
    <m/>
    <m/>
    <m/>
    <m/>
    <m/>
    <m/>
    <m/>
    <m/>
    <m/>
    <s v="failure to understand the language or the statistics"/>
    <s v="Kenya"/>
    <s v="simplification of findings"/>
    <s v="for instance, the overall estimated net loss from prosopis at a national level is not well understood"/>
    <m/>
    <m/>
    <m/>
    <m/>
    <m/>
    <m/>
    <s v="lack of financial incentives"/>
    <s v="Kenya"/>
    <m/>
    <s v="some members of the affected community are motivated to utilise the knowledge but lack financial capacity, e.g physical control of dense prosopis cover is expensive and unaffordable"/>
    <s v="Improved communication at all levels of utilisation Workshops"/>
    <s v="1"/>
    <s v="0"/>
    <s v="0"/>
    <s v="0"/>
    <s v="0"/>
    <s v="0"/>
    <s v="1"/>
    <s v="0"/>
    <s v="0"/>
    <s v="0"/>
    <m/>
    <s v="None"/>
    <s v="Yes"/>
    <s v="No"/>
    <s v="No"/>
    <s v="none"/>
    <m/>
    <m/>
    <m/>
    <m/>
    <m/>
    <m/>
    <m/>
    <m/>
    <m/>
    <m/>
    <m/>
    <m/>
    <m/>
    <m/>
    <m/>
    <m/>
    <m/>
    <m/>
    <m/>
    <m/>
    <m/>
    <m/>
    <m/>
    <m/>
    <m/>
    <m/>
    <m/>
    <m/>
    <m/>
    <m/>
    <m/>
    <m/>
    <m/>
    <m/>
    <m/>
    <m/>
    <m/>
    <m/>
    <m/>
    <m/>
    <m/>
    <m/>
    <n v="40728612"/>
    <s v="9ca1b8e8-243e-4802-9605-58641f3c19e8"/>
    <s v="2019-11-12T14:42:18"/>
    <m/>
    <n v="29"/>
  </r>
  <r>
    <s v="respondent.26"/>
    <x v="3"/>
    <n v="6"/>
    <s v="0"/>
    <s v="0"/>
    <s v="0"/>
    <s v="0"/>
    <s v="0"/>
    <s v="1"/>
    <s v="0"/>
    <s v="0"/>
    <m/>
    <s v="PhD student"/>
    <x v="0"/>
    <s v="Forestry Engineer"/>
    <s v="Madagascar"/>
    <s v="Madagascar"/>
    <s v="Female"/>
    <x v="1"/>
    <s v="Forestry engineering"/>
    <s v="PhD student"/>
    <s v="South"/>
    <x v="2"/>
    <n v="3"/>
    <s v="1- Socio-ecological system (SES) at different stages of telecoupling are assessed and understood in terms of their capacity to provide ecosystem services for human well-being 2-Recurrent processes of telecoupling are identified and generalized from case study resaerch as a basis for predicting pahtways of land-use transitions and for strategy planning at different spatial and temporal scales 3- Multiple stakeholders learn and adapt their land-use deciiosn based on knowledge sharing, joint model development, and future scenarios. 4- Adaptations  of actors'decision-making on SES are systematically monitored, understood and shared"/>
    <s v="I was involved more specifically in the seconde objective."/>
    <s v="Economy Ecology Social science Geography"/>
    <n v="1"/>
    <n v="1"/>
    <n v="1"/>
    <n v="1"/>
    <n v="0"/>
    <n v="0"/>
    <m/>
    <n v="4"/>
    <s v="I don't know/unsure"/>
    <m/>
    <m/>
    <m/>
    <m/>
    <s v="Don't know"/>
    <s v="Don't know"/>
    <m/>
    <s v="Don't know"/>
    <s v="Don't know"/>
    <m/>
    <s v="Yes"/>
    <s v="Yes, very much so"/>
    <m/>
    <s v="Yes"/>
    <s v="Yes, somewhat"/>
    <m/>
    <s v="Yes"/>
    <s v="Yes, somewhat"/>
    <m/>
    <s v="Yes"/>
    <s v="Yes, somewhat"/>
    <n v="6"/>
    <n v="3"/>
    <n v="5"/>
    <n v="6"/>
    <n v="4"/>
    <n v="1"/>
    <s v="-Describe the Status and dynamics of SES : Local scale - Development aspirations and pathways according to scenarios: regional and national scale - Adaptive strategy towards sustainable developement : national and global scale"/>
    <s v="Yes"/>
    <m/>
    <s v="- Publications in different journals - Restitution of results to locals - Workshop and meetings with decision-makers and practitionners - Communications via Social media"/>
    <s v="The project leadership PIs All project partners MSc and PhD students One project participant is in charge of social media and website updates"/>
    <s v="1"/>
    <s v="1"/>
    <s v="1"/>
    <s v="1"/>
    <s v="0"/>
    <s v="0"/>
    <s v="0"/>
    <s v="0"/>
    <s v="1"/>
    <s v="0"/>
    <m/>
    <s v="Yes, but it has not achieved policy change yet"/>
    <s v="Communication need to be improved"/>
    <m/>
    <n v="1"/>
    <s v="https://www.telecoupling.unibe.ch/"/>
    <n v="2"/>
    <s v="https://www.telecoupling.unibe.ch/"/>
    <n v="2"/>
    <s v="https://www.telecoupling.unibe.ch/"/>
    <n v="1"/>
    <s v="https://www.telecoupling.unibe.ch/"/>
    <n v="6"/>
    <s v="https://www.telecoupling.unibe.ch/"/>
    <n v="2"/>
    <s v="https://www.telecoupling.unibe.ch/"/>
    <s v="National , Regional and local stakeholders"/>
    <s v="The project did a prior stakeholders listing and analysis."/>
    <s v="Don't know"/>
    <s v="In the first half year of the project"/>
    <s v="The project provides research knowledge to stakeholders irregularly, but more than once since the project started"/>
    <m/>
    <m/>
    <m/>
    <m/>
    <s v="CDE Bern Switzerland"/>
    <s v="&gt;10 years"/>
    <m/>
    <s v="ETH Zurich Switzerland"/>
    <s v="5-10 years"/>
    <m/>
    <s v="Helvetas"/>
    <s v="5-10 years"/>
    <n v="3.3"/>
    <s v="Face-to-face meetings Partnership Social media (for example Facebook, Twitter, Instagram, Whatsapp) Workshops and field visits Peer-reviewed publications Flyers or brochures Posters"/>
    <n v="1"/>
    <n v="1"/>
    <n v="1"/>
    <n v="0"/>
    <n v="0"/>
    <n v="0"/>
    <n v="1"/>
    <n v="1"/>
    <n v="1"/>
    <n v="1"/>
    <n v="0"/>
    <n v="0"/>
    <m/>
    <n v="7"/>
    <s v="Provide a copy of the peer-reviewed publication"/>
    <s v="1"/>
    <s v="0"/>
    <s v="0"/>
    <s v="They are involved in the research, but in another way than described above"/>
    <s v="0"/>
    <s v="0"/>
    <s v="0"/>
    <s v="1"/>
    <s v="They provide their expertise during the research."/>
    <s v="Training workshops Internships (Public) lectures MSc students trained as part of the project work PhD students trained as part of the project work"/>
    <s v="1"/>
    <s v="0"/>
    <s v="1"/>
    <s v="1"/>
    <s v="0"/>
    <s v="1"/>
    <s v="1"/>
    <s v="0"/>
    <s v="National stakeholders: stakeholders from other organizations"/>
    <s v="Local: Workhsop strategies Regional and National: Workshop and social media Global: Social media and Scientific journal"/>
    <s v="We provide displacement and transport fees"/>
    <s v="Yes"/>
    <s v="Limited access to literature Failure to understand the language or the statistics Lack of financial incentives Research is perceived to be irrelevant, unhelpful or too theoretical Lack of motivation"/>
    <s v="1"/>
    <s v="0"/>
    <s v="0"/>
    <s v="1"/>
    <s v="1"/>
    <s v="0"/>
    <s v="1"/>
    <s v="1"/>
    <s v="0"/>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Workshops More stakeholder interaction at higher level than the target (top-down)"/>
    <s v="1"/>
    <s v="1"/>
    <s v="1"/>
    <s v="1"/>
    <s v="0"/>
    <s v="0"/>
    <s v="1"/>
    <s v="0"/>
    <s v="1"/>
    <s v="0"/>
    <m/>
    <s v="More stakeholder interaction at higher level than the target"/>
    <s v="Yes"/>
    <s v="According to me, extension helped us to provide more insights and communicate more results"/>
    <s v="Yes"/>
    <s v="National decision-makers"/>
    <m/>
    <m/>
    <m/>
    <m/>
    <m/>
    <m/>
    <m/>
    <m/>
    <m/>
    <m/>
    <m/>
    <m/>
    <m/>
    <m/>
    <m/>
    <m/>
    <m/>
    <m/>
    <m/>
    <m/>
    <m/>
    <m/>
    <m/>
    <m/>
    <m/>
    <m/>
    <m/>
    <m/>
    <m/>
    <m/>
    <m/>
    <m/>
    <m/>
    <m/>
    <m/>
    <m/>
    <m/>
    <m/>
    <m/>
    <m/>
    <m/>
    <m/>
    <n v="40969653"/>
    <s v="3315b3eb-7213-4f1a-b1ec-bf2de6f07a77"/>
    <s v="2019-11-15T11:51:24"/>
    <m/>
    <n v="30"/>
  </r>
  <r>
    <s v="respondent.27"/>
    <x v="5"/>
    <n v="3"/>
    <s v="0"/>
    <s v="0"/>
    <s v="0"/>
    <s v="0"/>
    <s v="1"/>
    <s v="0"/>
    <s v="0"/>
    <s v="0"/>
    <s v="Prospects of Pro-Poor Biomass Energy Value Chains in Rural–Urban Contexts in East Africa (ProBE)"/>
    <s v="Resource Person in Tanzania"/>
    <x v="4"/>
    <s v="I am senior manager (economist) works with TaTEDO involved in the biomass energy technologies and services and policy analysis issues  in the organisation."/>
    <s v="Tanzania"/>
    <s v="Tanzania, Kenya"/>
    <s v="Prefer not to say"/>
    <x v="0"/>
    <s v="Economy"/>
    <s v="Implementer"/>
    <s v="South"/>
    <x v="2"/>
    <n v="3"/>
    <s v="This was research project which were studying the schenarios of use of biomass energy technologies and services in Moshi, Kilimanjaro, Tanzania and Kitui, Kenya."/>
    <s v="During ProBE project I was involved in the prepration of catalogue for biomass energy technologies and support research activities for MSc students in Tanzania.  I was also involved in the policy brief preparation and use it for advocacy in the government."/>
    <s v="Economy Other"/>
    <n v="1"/>
    <n v="0"/>
    <n v="0"/>
    <n v="0"/>
    <n v="0"/>
    <n v="1"/>
    <s v="Biomass energy and policy expert"/>
    <n v="2"/>
    <s v="The majority was interdisciplinary and the minority transdisciplinary"/>
    <m/>
    <m/>
    <m/>
    <m/>
    <s v="Yes"/>
    <s v="Yes, somewhat"/>
    <m/>
    <s v="Yes"/>
    <s v="Yes, somewhat"/>
    <m/>
    <s v="Yes"/>
    <s v="Yes, very much so"/>
    <m/>
    <s v="Yes"/>
    <s v="Yes, very much so"/>
    <m/>
    <s v="Yes"/>
    <s v="Yes, very much so"/>
    <m/>
    <s v="Yes"/>
    <s v="Yes, very much so"/>
    <n v="3"/>
    <n v="3"/>
    <n v="3"/>
    <n v="3"/>
    <n v="5"/>
    <n v="5"/>
    <s v="The knowledge has been shared with policy makers, local governments, academia and CSOs, mainly in Kilimanjaro, Morogoro, Dar es Salaam and Dodoma where the stakeholders above have used it for policy and decision makeking and references to other research activities."/>
    <s v="Yes"/>
    <m/>
    <s v="Formulation of policty briefs, sharing policy briefs and research docunments with interested stakeholders, meetings with decision and policy makers and shared through website and socio media."/>
    <s v="All project partners You"/>
    <s v="0"/>
    <s v="0"/>
    <s v="1"/>
    <s v="0"/>
    <s v="1"/>
    <s v="0"/>
    <s v="0"/>
    <s v="0"/>
    <s v="0"/>
    <s v="0"/>
    <m/>
    <s v="Yes, it has done so"/>
    <m/>
    <s v="The policy has recognised use of energy efficient technologies and practices with low carbon and included in the policy"/>
    <n v="3"/>
    <s v="The policy berief was shared with policy consultants during preparation of Forest Policy"/>
    <n v="3"/>
    <s v="citation  and newsletter articles"/>
    <n v="2"/>
    <s v="reports shared to the energy staff in the East African Community"/>
    <n v="3"/>
    <s v="The policy berief was shared with policy consultants during preparation of Forest Policy"/>
    <n v="5"/>
    <s v="The policy brief alsosjhared with LGAs in Moshi, Mwanga and Rombo Districts used to influnce use of improved cookstoves"/>
    <n v="5"/>
    <s v="The knowledge used to einfluence end-users to use biomass saving technologies and practices"/>
    <s v="Advocacy"/>
    <s v="Coalition of CSOs"/>
    <s v="A few"/>
    <s v="Later in the project"/>
    <s v="The project provides research knowledge to stakeholders on a annual basis"/>
    <m/>
    <m/>
    <m/>
    <m/>
    <s v="Ministry of Energy"/>
    <s v="&gt;10 years"/>
    <m/>
    <s v="Ministry of Natural Resource and Tourism"/>
    <s v="1-2 years"/>
    <m/>
    <s v="Sokoine University of Agriculture"/>
    <s v="3-5 years"/>
    <n v="2.2999999999999998"/>
    <s v="Face-to-face meetings Partnership Newspaper Workshops and field visits"/>
    <n v="1"/>
    <n v="1"/>
    <n v="0"/>
    <n v="0"/>
    <n v="0"/>
    <n v="1"/>
    <n v="1"/>
    <n v="0"/>
    <n v="0"/>
    <n v="0"/>
    <n v="0"/>
    <n v="0"/>
    <m/>
    <n v="4"/>
    <s v="Provide reviews or summaries of the scientific literature on the subject"/>
    <s v="0"/>
    <s v="0"/>
    <s v="1"/>
    <s v="No, they are not involved"/>
    <s v="0"/>
    <s v="0"/>
    <s v="1"/>
    <s v="0"/>
    <m/>
    <s v="Training workshops MSc students trained as part of the project work PhD students trained as part of the project work"/>
    <s v="1"/>
    <s v="0"/>
    <s v="0"/>
    <s v="0"/>
    <s v="0"/>
    <s v="1"/>
    <s v="1"/>
    <s v="0"/>
    <s v="The interaction was in the form of meeting and sharing the research documents for references"/>
    <s v="Meetings"/>
    <s v="There was no any any financial incentives to stakeholders"/>
    <s v="No"/>
    <s v="Limited access to literature Other"/>
    <s v="1"/>
    <s v="0"/>
    <s v="0"/>
    <s v="0"/>
    <s v="0"/>
    <s v="0"/>
    <s v="0"/>
    <s v="0"/>
    <s v="0"/>
    <s v="1"/>
    <s v="The final research documents were not shared to the stakeholders and partners"/>
    <m/>
    <m/>
    <m/>
    <m/>
    <m/>
    <m/>
    <s v="inability to share knowledge"/>
    <s v="Tanzania"/>
    <s v="sharing of research documents"/>
    <s v="did not get all final research documents"/>
    <m/>
    <m/>
    <m/>
    <m/>
    <m/>
    <m/>
    <s v="inability to share knowledge"/>
    <s v="Tanzania"/>
    <s v="we remained with some draft documents  and not the final documents"/>
    <s v="No any final documents shared by ProBE team"/>
    <m/>
    <m/>
    <m/>
    <m/>
    <m/>
    <m/>
    <m/>
    <m/>
    <m/>
    <m/>
    <s v="Other"/>
    <s v="0"/>
    <s v="0"/>
    <s v="0"/>
    <s v="0"/>
    <s v="0"/>
    <s v="0"/>
    <s v="0"/>
    <s v="0"/>
    <s v="0"/>
    <s v="1"/>
    <s v="Communicated with project coordinator but did not get final research documents we received only policy briefs"/>
    <s v="No yeld for any strategy"/>
    <s v="Yes"/>
    <s v="The impact was hindered by inability to share the final documents"/>
    <s v="Unknown"/>
    <s v="Decision Makers (top Government officials and Members of Parliament)"/>
    <m/>
    <m/>
    <m/>
    <m/>
    <m/>
    <m/>
    <m/>
    <m/>
    <m/>
    <m/>
    <m/>
    <m/>
    <m/>
    <m/>
    <m/>
    <m/>
    <m/>
    <m/>
    <m/>
    <m/>
    <m/>
    <m/>
    <m/>
    <m/>
    <m/>
    <m/>
    <m/>
    <m/>
    <m/>
    <m/>
    <m/>
    <m/>
    <m/>
    <m/>
    <m/>
    <m/>
    <m/>
    <m/>
    <m/>
    <m/>
    <m/>
    <m/>
    <n v="40990410"/>
    <s v="add67088-6742-4e45-8789-b85d38f5b29d"/>
    <s v="2019-11-15T17:01:32"/>
    <m/>
    <n v="31"/>
  </r>
  <r>
    <s v="respondent.28"/>
    <x v="0"/>
    <n v="6"/>
    <s v="0"/>
    <s v="0"/>
    <s v="0"/>
    <s v="0"/>
    <s v="0"/>
    <s v="0"/>
    <s v="0"/>
    <s v="1"/>
    <m/>
    <s v="student supervisor"/>
    <x v="5"/>
    <s v="Ecologist"/>
    <s v="KENYA"/>
    <s v="Kenya"/>
    <s v="Male"/>
    <x v="1"/>
    <s v="Ecology"/>
    <s v="Scientist"/>
    <s v="South"/>
    <x v="2"/>
    <n v="3"/>
    <s v="Understand impacts of woody weeds on biodiversity and ecosystem servcies"/>
    <s v="Test control and restoration measures of Lantana camara and Prosopis juliflora as well their cost implications"/>
    <s v="Economy Ecology"/>
    <n v="1"/>
    <n v="1"/>
    <n v="0"/>
    <n v="0"/>
    <n v="0"/>
    <n v="0"/>
    <m/>
    <n v="2"/>
    <s v="I don't know/unsure"/>
    <m/>
    <m/>
    <m/>
    <m/>
    <s v="Don't know"/>
    <s v="Don't know"/>
    <m/>
    <s v="Don't know"/>
    <s v="Don't know"/>
    <m/>
    <s v="Don't know"/>
    <s v="Don't know"/>
    <m/>
    <s v="Don't know"/>
    <s v="Don't know"/>
    <m/>
    <s v="Don't know"/>
    <s v="Don't know"/>
    <m/>
    <s v="Don't know"/>
    <s v="Don't know"/>
    <n v="3"/>
    <n v="1"/>
    <n v="3"/>
    <n v="3"/>
    <n v="5"/>
    <n v="6"/>
    <s v="Woody weeds control and restoration measures; Regional scale; Eastern Africa"/>
    <s v="Partially"/>
    <s v="Research is still on-going and new knowledge may come up"/>
    <s v="Publication of research findings in recognized peer reviewed journals, publications of policy briefs, online platform where information is avail to interested parties"/>
    <s v="The project leadership PIs All project partners MSc and PhD students You"/>
    <s v="1"/>
    <s v="1"/>
    <s v="1"/>
    <s v="1"/>
    <s v="1"/>
    <s v="0"/>
    <s v="0"/>
    <s v="0"/>
    <s v="0"/>
    <s v="0"/>
    <m/>
    <s v="Yes, it has done so"/>
    <m/>
    <s v="Participation of project partners in the drafting of national policy on the control of Prosopis juliflora in Tanzania; similar process is ongoing in Kenya"/>
    <n v="3"/>
    <s v="In Kenya a task force to develop national strategy for the control of Prosopis julifora is in place and have started initial work."/>
    <n v="1"/>
    <s v="https://www.sciencedaily.com/releases/2019/04/190425104249.htm"/>
    <n v="3"/>
    <s v="KEFRI Meeting of May 2019; Tanzania woody weeds project reported having been task to develop a national strategy for the control of Prosopis juliflora in the country"/>
    <n v="3"/>
    <s v="In Kenya a task force to develop national strategy for the control of Prosopis julifora is in place and have started initial work."/>
    <n v="5"/>
    <s v="Participation of County government of Baringo staff with project personnels in a meeting to identify how to build synergies at Marigat Conference centre on 22 and 23rd July 2019"/>
    <n v="6"/>
    <s v="Ruko Conservancy is just beginning to undertake EDRR strategies to save the conservancy from Prosopis juliflora invasion"/>
    <s v="Local communities in Baringo County; County government staffs"/>
    <s v="Engagement with local government departments on the ground who help with stakeholder identifications"/>
    <s v="Don't know"/>
    <s v="Don't know"/>
    <s v="The project provides research knowledge to stakeholders on a quarterly basis"/>
    <m/>
    <m/>
    <m/>
    <m/>
    <s v="CABI"/>
    <s v="1-2 years"/>
    <m/>
    <s v="KEFRI"/>
    <s v="5-10 years"/>
    <m/>
    <s v="CETRAD"/>
    <s v="5-10 years"/>
    <n v="2.2999999999999998"/>
    <s v="Face-to-face meetings Partnership Peer-reviewed publications Flyers or brochures"/>
    <n v="1"/>
    <n v="1"/>
    <n v="0"/>
    <n v="0"/>
    <n v="0"/>
    <n v="0"/>
    <n v="0"/>
    <n v="1"/>
    <n v="1"/>
    <n v="0"/>
    <n v="0"/>
    <n v="0"/>
    <m/>
    <n v="4"/>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Use of project knowledge in developing national prosopis juliflora control strategy"/>
    <s v="Training Graduate students MSc and PhDs"/>
    <s v="Facilitation to participate in project meetings"/>
    <s v="Yes"/>
    <s v="Limited access to literature"/>
    <s v="1"/>
    <s v="0"/>
    <s v="0"/>
    <s v="0"/>
    <s v="0"/>
    <s v="0"/>
    <s v="0"/>
    <s v="0"/>
    <s v="0"/>
    <s v="0"/>
    <m/>
    <m/>
    <m/>
    <m/>
    <m/>
    <m/>
    <m/>
    <s v="Not Sure"/>
    <s v="NA"/>
    <s v="NA"/>
    <s v="NA"/>
    <m/>
    <s v="Not sure"/>
    <s v="NA"/>
    <s v="NA"/>
    <s v="NA"/>
    <m/>
    <s v="Lack of political goodwill"/>
    <s v="Kenya"/>
    <s v="Engaging politically connected persons"/>
    <s v="Adoption of research findings"/>
    <m/>
    <s v="Lack of enough capacity of key personnel to follow up recommendations"/>
    <s v="Kenya"/>
    <s v="Involve as many departments as possible during meetings"/>
    <s v="Ruko board meeting in July 2019"/>
    <m/>
    <s v="Diverging views on impacts of Prosopis on livelihoods"/>
    <s v="Kenya"/>
    <m/>
    <m/>
    <s v="Improved communication at all levels of utilisation Relevant stakeholders were involved in research Identification of champions Demonstration trials Workshops Public information meetings"/>
    <s v="1"/>
    <s v="1"/>
    <s v="0"/>
    <s v="0"/>
    <s v="1"/>
    <s v="1"/>
    <s v="1"/>
    <s v="1"/>
    <s v="0"/>
    <s v="0"/>
    <m/>
    <s v="Not sure"/>
    <s v="Yes"/>
    <s v="Not sure"/>
    <s v="Unknown"/>
    <s v="Council of governors from ASAL counties where prosopis is a challenge as a group"/>
    <m/>
    <m/>
    <m/>
    <m/>
    <m/>
    <m/>
    <m/>
    <m/>
    <m/>
    <m/>
    <m/>
    <m/>
    <m/>
    <m/>
    <m/>
    <m/>
    <m/>
    <m/>
    <m/>
    <m/>
    <m/>
    <m/>
    <m/>
    <m/>
    <m/>
    <m/>
    <m/>
    <m/>
    <m/>
    <m/>
    <m/>
    <m/>
    <m/>
    <m/>
    <m/>
    <m/>
    <m/>
    <m/>
    <m/>
    <m/>
    <m/>
    <m/>
    <n v="41027788"/>
    <s v="977aa476-6af7-47f7-8aa2-aa61c631598d"/>
    <s v="2019-11-16T10:35:06"/>
    <m/>
    <n v="32"/>
  </r>
  <r>
    <s v="respondent.29"/>
    <x v="4"/>
    <n v="3"/>
    <s v="0"/>
    <s v="1"/>
    <s v="0"/>
    <s v="0"/>
    <s v="0"/>
    <s v="0"/>
    <s v="0"/>
    <s v="0"/>
    <m/>
    <s v="MSc student"/>
    <x v="0"/>
    <s v="Environmental Sciences"/>
    <s v="switzerland"/>
    <s v="Madagascar"/>
    <s v="Female"/>
    <x v="0"/>
    <s v="Environmental science"/>
    <s v="MSc student"/>
    <s v="North"/>
    <x v="2"/>
    <n v="3"/>
    <s v="characterization of the socio-ecological system of the Alaotra region; construction of scenarios of change; foster resilience"/>
    <s v="to gain a better understanding of (i) smallholder farmers' perceptions of change, (ii) the links between these changes and capital assets, and (iii) the range of existing attitudes towards these changes, in order to identify the strategies used to maintain or increase livelihoods in an agrarian area where conservation and developing stakes are high."/>
    <s v="Social science Geography"/>
    <n v="0"/>
    <n v="0"/>
    <n v="1"/>
    <n v="1"/>
    <n v="0"/>
    <n v="0"/>
    <m/>
    <n v="2"/>
    <s v="The majority was transdisciplinary and the minority interdisciplinary"/>
    <m/>
    <m/>
    <m/>
    <m/>
    <s v="Don't know"/>
    <s v="Don't know"/>
    <m/>
    <s v="Don't know"/>
    <s v="Don't know"/>
    <m/>
    <s v="Don't know"/>
    <s v="Don't know"/>
    <m/>
    <s v="Don't know"/>
    <s v="Don't know"/>
    <m/>
    <s v="Don't know"/>
    <s v="Don't know"/>
    <m/>
    <s v="Yes"/>
    <s v="Yes, very much so"/>
    <n v="1"/>
    <n v="1"/>
    <n v="4"/>
    <n v="1"/>
    <n v="2"/>
    <n v="6"/>
    <s v="Local (workshops), subnational (workshops with regional decision makers), national (conference), international (publication in international journals)"/>
    <s v="Yes"/>
    <m/>
    <s v="workshops, conferences, publications, reports, documentary film, photographic exhibition"/>
    <s v="The project leadership PIs All project partners MSc and PhD students You Non-academic partners Scientific partners"/>
    <s v="1"/>
    <s v="1"/>
    <s v="1"/>
    <s v="1"/>
    <s v="1"/>
    <s v="1"/>
    <s v="1"/>
    <s v="0"/>
    <s v="0"/>
    <s v="0"/>
    <m/>
    <s v="Yes, it has done so"/>
    <m/>
    <s v="Strong collaboration and communication with decision-makers from the onset of the project"/>
    <s v="NA"/>
    <m/>
    <n v="1"/>
    <m/>
    <m/>
    <m/>
    <m/>
    <m/>
    <m/>
    <m/>
    <m/>
    <m/>
    <m/>
    <m/>
    <m/>
    <m/>
    <m/>
    <m/>
    <m/>
    <m/>
    <m/>
    <m/>
    <m/>
    <m/>
    <m/>
    <m/>
    <m/>
    <m/>
    <m/>
    <n v="0"/>
    <m/>
    <m/>
    <m/>
    <m/>
    <m/>
    <m/>
    <m/>
    <m/>
    <m/>
    <m/>
    <m/>
    <m/>
    <m/>
    <m/>
    <n v="0"/>
    <m/>
    <m/>
    <m/>
    <m/>
    <m/>
    <m/>
    <m/>
    <m/>
    <m/>
    <m/>
    <m/>
    <m/>
    <m/>
    <m/>
    <m/>
    <m/>
    <m/>
    <m/>
    <m/>
    <m/>
    <m/>
    <m/>
    <s v="Unknown"/>
    <m/>
    <m/>
    <m/>
    <m/>
    <m/>
    <m/>
    <m/>
    <m/>
    <m/>
    <m/>
    <m/>
    <m/>
    <m/>
    <m/>
    <m/>
    <m/>
    <m/>
    <m/>
    <m/>
    <m/>
    <m/>
    <m/>
    <m/>
    <m/>
    <m/>
    <m/>
    <m/>
    <m/>
    <m/>
    <m/>
    <m/>
    <m/>
    <m/>
    <m/>
    <m/>
    <m/>
    <m/>
    <m/>
    <m/>
    <m/>
    <m/>
    <m/>
    <m/>
    <m/>
    <m/>
    <m/>
    <m/>
    <m/>
    <m/>
    <m/>
    <m/>
    <m/>
    <m/>
    <m/>
    <m/>
    <m/>
    <m/>
    <m/>
    <m/>
    <m/>
    <m/>
    <m/>
    <m/>
    <m/>
    <m/>
    <m/>
    <m/>
    <m/>
    <m/>
    <m/>
    <m/>
    <m/>
    <m/>
    <m/>
    <m/>
    <m/>
    <m/>
    <m/>
    <m/>
    <m/>
    <m/>
    <m/>
    <m/>
    <m/>
    <m/>
    <m/>
    <m/>
    <m/>
    <m/>
    <m/>
    <m/>
    <m/>
    <m/>
    <m/>
    <m/>
    <m/>
    <m/>
    <m/>
    <m/>
    <m/>
    <m/>
    <m/>
    <m/>
    <m/>
    <m/>
    <m/>
  </r>
  <r>
    <s v="respondent.30"/>
    <x v="2"/>
    <n v="6"/>
    <s v="0"/>
    <s v="0"/>
    <s v="0"/>
    <s v="1"/>
    <s v="0"/>
    <s v="0"/>
    <s v="0"/>
    <s v="0"/>
    <m/>
    <s v="Administrator"/>
    <x v="3"/>
    <s v="Agronomist: Help local people to adapt to the development of oil palm which is environmentally safe."/>
    <s v="Cameroon"/>
    <s v="Indonesia, Colombia, Switzerland"/>
    <s v="Male"/>
    <x v="1"/>
    <s v="Agronomy"/>
    <s v="Administrator"/>
    <s v="South"/>
    <x v="2"/>
    <n v="3"/>
    <s v="Help the actors of the value chain of oil palm to adopt sustainable ways to cultivate oil palm"/>
    <s v="COPALCAM"/>
    <s v="Other"/>
    <n v="0"/>
    <n v="0"/>
    <n v="0"/>
    <n v="0"/>
    <n v="0"/>
    <n v="1"/>
    <s v="Agronomy"/>
    <n v="1"/>
    <s v="The large majority (&gt;75%) was transdisciplinary and a small minority (&lt;25%) interdisciplinary"/>
    <m/>
    <m/>
    <m/>
    <m/>
    <s v="Don't know"/>
    <s v="Don't know"/>
    <m/>
    <s v="Yes"/>
    <s v="Yes, very much so"/>
    <m/>
    <s v="Yes"/>
    <s v="Yes, very much so"/>
    <m/>
    <s v="Yes"/>
    <m/>
    <m/>
    <s v="Yes"/>
    <m/>
    <m/>
    <s v="Yes"/>
    <m/>
    <n v="5"/>
    <n v="6"/>
    <n v="4"/>
    <n v="5"/>
    <n v="3"/>
    <n v="6"/>
    <s v="Intercropping for smallholder in oil palm cultivation; Influence decision makers on the usefuillness of all the stakeholder of the entire value chain."/>
    <s v="Yes"/>
    <m/>
    <s v="Draw a game for the sensitization of the main actors involved in oil palm value chain"/>
    <s v="All project partners MSc and PhD students Non-academic partners Scientific partners"/>
    <s v="0"/>
    <s v="0"/>
    <s v="1"/>
    <s v="1"/>
    <s v="0"/>
    <s v="1"/>
    <s v="1"/>
    <s v="0"/>
    <s v="0"/>
    <s v="0"/>
    <m/>
    <s v="Yes, it has done so"/>
    <m/>
    <s v="Recognising the role of all the stakeholder"/>
    <n v="4"/>
    <s v="Meeting, articles"/>
    <n v="4"/>
    <s v="News articles, meetings, reports."/>
    <n v="4"/>
    <s v="News articles, reports, meeting"/>
    <n v="4"/>
    <s v="Meeting, articles"/>
    <n v="4"/>
    <s v="Meeting"/>
    <n v="4"/>
    <s v="Meeting"/>
    <s v="Smallholders; Ministries; Agro-industries"/>
    <s v="We were also working with them before the project"/>
    <s v="Most"/>
    <s v="During the project development"/>
    <s v="The project provides research knowledge to stakeholders on a quarterly basis"/>
    <m/>
    <m/>
    <m/>
    <m/>
    <s v="Smallholders"/>
    <s v="&gt;10 years"/>
    <m/>
    <s v="Agro-industries"/>
    <s v="&gt;10 years"/>
    <m/>
    <s v="Ministries"/>
    <s v="&gt;10 years"/>
    <n v="4"/>
    <s v="Face-to-face meetings Workshops and field visits"/>
    <n v="1"/>
    <n v="0"/>
    <n v="0"/>
    <n v="0"/>
    <n v="0"/>
    <n v="0"/>
    <n v="1"/>
    <n v="0"/>
    <n v="0"/>
    <n v="0"/>
    <n v="0"/>
    <n v="0"/>
    <m/>
    <n v="2"/>
    <s v="Provide a copy of the peer-reviewed publication"/>
    <s v="1"/>
    <s v="0"/>
    <s v="0"/>
    <s v="Yes, they provide logistic support"/>
    <s v="1"/>
    <s v="0"/>
    <s v="0"/>
    <s v="0"/>
    <m/>
    <s v="Training workshops MSc students trained as part of the project work"/>
    <s v="1"/>
    <s v="0"/>
    <s v="0"/>
    <s v="0"/>
    <s v="0"/>
    <s v="1"/>
    <s v="0"/>
    <s v="0"/>
    <s v="yes we hope so"/>
    <s v="meetings and workshop"/>
    <s v="I don't know"/>
    <s v="Unknown"/>
    <s v="Lack of time Results/suggestions are not realistic, relevant or applicable in the local context"/>
    <s v="0"/>
    <s v="1"/>
    <s v="0"/>
    <s v="0"/>
    <s v="0"/>
    <s v="0"/>
    <s v="0"/>
    <s v="0"/>
    <s v="1"/>
    <s v="0"/>
    <m/>
    <m/>
    <m/>
    <m/>
    <m/>
    <m/>
    <m/>
    <m/>
    <m/>
    <m/>
    <m/>
    <m/>
    <m/>
    <m/>
    <m/>
    <m/>
    <m/>
    <s v="Lack of time"/>
    <s v="Cameroon"/>
    <s v="We were hoping to study the intercropping system in oil palm cultivation"/>
    <s v="Lack of time to conduct the whole study"/>
    <m/>
    <m/>
    <m/>
    <m/>
    <m/>
    <m/>
    <m/>
    <m/>
    <m/>
    <m/>
    <s v="Improved communication at all levels of utilisation Relevant stakeholders were involved in research Good links between researchers and practitioners Workshops"/>
    <s v="1"/>
    <s v="1"/>
    <s v="1"/>
    <s v="0"/>
    <s v="0"/>
    <s v="0"/>
    <s v="1"/>
    <s v="0"/>
    <s v="0"/>
    <s v="0"/>
    <m/>
    <s v="I don't have any idea"/>
    <s v="Yes"/>
    <s v="No"/>
    <s v="No"/>
    <s v="Decision makers"/>
    <m/>
    <m/>
    <m/>
    <m/>
    <m/>
    <m/>
    <m/>
    <m/>
    <m/>
    <m/>
    <m/>
    <m/>
    <m/>
    <m/>
    <m/>
    <m/>
    <m/>
    <m/>
    <m/>
    <m/>
    <m/>
    <m/>
    <m/>
    <m/>
    <m/>
    <m/>
    <m/>
    <m/>
    <m/>
    <m/>
    <m/>
    <m/>
    <m/>
    <m/>
    <m/>
    <m/>
    <m/>
    <m/>
    <m/>
    <m/>
    <m/>
    <m/>
    <n v="41403334"/>
    <s v="cd88644c-11bf-4908-80e0-c3216c604b11"/>
    <s v="2019-11-21T15:32:12"/>
    <m/>
    <n v="34"/>
  </r>
  <r>
    <s v="respondent.31"/>
    <x v="3"/>
    <n v="6"/>
    <s v="0"/>
    <s v="0"/>
    <s v="0"/>
    <s v="0"/>
    <s v="0"/>
    <s v="1"/>
    <s v="0"/>
    <s v="0"/>
    <m/>
    <s v="PhD student"/>
    <x v="0"/>
    <s v="Social learning in land management. I analyse how stakeholders learn from each other in a multistakeholder process (including distant stakeholders) of land management."/>
    <s v="Madagascar"/>
    <s v="Madagascar"/>
    <s v="Male"/>
    <x v="1"/>
    <s v="Social learning"/>
    <s v="PhD student"/>
    <s v="South"/>
    <x v="2"/>
    <n v="3"/>
    <s v="Devising and testing innovative strategies and institutional arrangements for securing ecosystem services flows and human well being within and between telecoupled landscapes"/>
    <s v="Aims are to facilitate multi-stakeholder negociations and learning, devise strategies for Socio-Ecological Systems planning and management and finally, monitor decision-making in terms of adaptive governance."/>
    <s v="Economy Ecology Social science Geography"/>
    <n v="1"/>
    <n v="1"/>
    <n v="1"/>
    <n v="1"/>
    <n v="0"/>
    <n v="0"/>
    <m/>
    <n v="4"/>
    <s v="Roughly half of the output is interdisciplinary and the other half transdisciplinary"/>
    <m/>
    <m/>
    <m/>
    <m/>
    <s v="Don't know"/>
    <s v="Don't know"/>
    <m/>
    <s v="Don't know"/>
    <s v="Don't know"/>
    <m/>
    <s v="Yes"/>
    <s v="Yes, very much so"/>
    <m/>
    <s v="Yes"/>
    <s v="Yes, very much so"/>
    <m/>
    <s v="No"/>
    <s v="Yes, very much so"/>
    <m/>
    <s v="Yes"/>
    <s v="Yes, very much so"/>
    <n v="5"/>
    <n v="3"/>
    <n v="3"/>
    <n v="5"/>
    <n v="4"/>
    <n v="6"/>
    <s v="The project aim to avail innovative strategies for change towards sustainability in a way that sustainable rural development and human well being are fostered through improved ecosystem stewardship that harness the opportunities of telecoupling, at a global scale to stakeholders of land governance"/>
    <s v="Yes"/>
    <m/>
    <s v="Organising workshops at national, subnational and local level, communicating via social networks, attending international conferences."/>
    <s v="The project leadership PIs All project partners MSc and PhD students You"/>
    <s v="1"/>
    <s v="1"/>
    <s v="1"/>
    <s v="1"/>
    <s v="1"/>
    <s v="0"/>
    <s v="0"/>
    <s v="0"/>
    <s v="0"/>
    <s v="0"/>
    <m/>
    <s v="Yes, but it has not achieved policy change yet"/>
    <s v="Produce and raise awareness of a larger audience via policy briefs of project activities (for Madagascar)"/>
    <m/>
    <n v="1"/>
    <s v="Twitter : @R4Dtelecoupling | Facebook : facebook.com/R4Dtelecoupling - facebook.com/R4DTelecouplingMada | web: telecoupling.unibe.ch"/>
    <n v="1"/>
    <s v="Twitter : @R4Dtelecoupling | Facebook : facebook.com/R4Dtelecoupling - facebook.com/R4DTelecouplingMada | web: telecoupling.unibe.ch"/>
    <n v="1"/>
    <s v="Twitter : @R4Dtelecoupling | Facebook : facebook.com/R4Dtelecoupling - facebook.com/R4DTelecouplingMada | web: telecoupling.unibe.ch"/>
    <n v="1"/>
    <s v="Twitter : @R4Dtelecoupling | Facebook : facebook.com/R4Dtelecoupling - facebook.com/R4DTelecouplingMada | web: telecoupling.unibe.ch"/>
    <n v="2"/>
    <s v="Twitter : @R4Dtelecoupling | Facebook : facebook.com/R4Dtelecoupling - facebook.com/R4DTelecouplingMada | web: telecoupling.unibe.ch"/>
    <n v="6"/>
    <s v="Twitter : @R4Dtelecoupling | Facebook : facebook.com/R4Dtelecoupling - facebook.com/R4DTelecouplingMada | web: telecoupling.unibe.ch"/>
    <s v="Stakeholders of land governance at global, national, subnational and local scale"/>
    <s v="Prior stakeholder listing and analysis"/>
    <s v="A few"/>
    <s v="In the first year of the project"/>
    <s v="The project provides research knowledge to stakeholders on a quarterly basis"/>
    <m/>
    <m/>
    <m/>
    <m/>
    <s v="CDE Centre for Development and Environment Bern"/>
    <s v="&gt;10 years"/>
    <m/>
    <s v="ETH  Zurich"/>
    <s v="5-10 years"/>
    <m/>
    <s v="Faculty of Forestry, National University of Laos"/>
    <s v="3-5 years"/>
    <n v="3"/>
    <s v="Face-to-face meetings Social media (for example Facebook, Twitter, Instagram, Whatsapp) Workshops and field visits Flyers or brochures Posters"/>
    <n v="1"/>
    <n v="0"/>
    <n v="1"/>
    <n v="0"/>
    <n v="0"/>
    <n v="0"/>
    <n v="1"/>
    <n v="0"/>
    <n v="1"/>
    <n v="1"/>
    <n v="0"/>
    <n v="0"/>
    <m/>
    <n v="5"/>
    <s v="Provide reviews or summaries of the scientific literature on the subject"/>
    <s v="0"/>
    <s v="0"/>
    <s v="1"/>
    <s v="No, they are not involved"/>
    <s v="0"/>
    <s v="0"/>
    <s v="1"/>
    <s v="0"/>
    <m/>
    <s v="Training workshops Internships PhD students trained as part of the project work"/>
    <s v="1"/>
    <s v="0"/>
    <s v="1"/>
    <s v="0"/>
    <s v="0"/>
    <s v="0"/>
    <s v="1"/>
    <s v="0"/>
    <s v="Regional stakeholders"/>
    <s v="The Video approach worked across the levels"/>
    <s v="no"/>
    <s v="No"/>
    <s v="Limited access to literature Reliance on other sources of information Lack of motivation"/>
    <s v="1"/>
    <s v="0"/>
    <s v="0"/>
    <s v="0"/>
    <s v="0"/>
    <s v="1"/>
    <s v="0"/>
    <s v="1"/>
    <s v="0"/>
    <s v="0"/>
    <m/>
    <m/>
    <m/>
    <m/>
    <m/>
    <m/>
    <m/>
    <m/>
    <m/>
    <m/>
    <m/>
    <m/>
    <m/>
    <m/>
    <m/>
    <m/>
    <m/>
    <s v="Limited access to literature"/>
    <s v="Madagascar"/>
    <m/>
    <m/>
    <m/>
    <s v="Lack of support, Limited access to literature"/>
    <s v="Madagascar"/>
    <m/>
    <m/>
    <m/>
    <s v="Lack of support and reliance on other source of informations"/>
    <s v="Madagascar"/>
    <m/>
    <m/>
    <s v="Improved communication at all levels of utilisation Relevant stakeholders were involved in research Targeted involvement of affected stakeholders in decisions and research design Demonstration trials Workshops More stakeholder interaction at higher level than the target (top-down)"/>
    <s v="1"/>
    <s v="1"/>
    <s v="0"/>
    <s v="1"/>
    <s v="0"/>
    <s v="1"/>
    <s v="1"/>
    <s v="0"/>
    <s v="1"/>
    <s v="0"/>
    <m/>
    <s v="None"/>
    <s v="Yes"/>
    <s v="No"/>
    <s v="No"/>
    <s v="Business Operators/Private sector ; Ministries of Trade, Ministry of land tenure, Ministry of Environment"/>
    <m/>
    <m/>
    <m/>
    <m/>
    <m/>
    <m/>
    <m/>
    <m/>
    <m/>
    <m/>
    <m/>
    <m/>
    <m/>
    <m/>
    <m/>
    <m/>
    <m/>
    <m/>
    <m/>
    <m/>
    <m/>
    <m/>
    <m/>
    <m/>
    <m/>
    <m/>
    <m/>
    <m/>
    <m/>
    <m/>
    <m/>
    <m/>
    <m/>
    <m/>
    <m/>
    <m/>
    <m/>
    <m/>
    <m/>
    <m/>
    <m/>
    <m/>
    <n v="41648354"/>
    <s v="d07c1338-34c4-4bde-82bd-91f572ff24bf"/>
    <s v="2019-11-25T11:16:23"/>
    <m/>
    <n v="35"/>
  </r>
  <r>
    <s v="respondent.32"/>
    <x v="3"/>
    <n v="6"/>
    <s v="1"/>
    <s v="1"/>
    <s v="0"/>
    <s v="0"/>
    <s v="0"/>
    <s v="1"/>
    <s v="0"/>
    <s v="0"/>
    <s v="Managing telecoupled landscapes for the sustainable provision of ecosystem services and poverty alleviation"/>
    <s v="Co PI"/>
    <x v="1"/>
    <s v="Forest Economist"/>
    <s v="Madagascar"/>
    <s v="Madagascar, Laos, Myanmar"/>
    <s v="Male"/>
    <x v="1"/>
    <s v="Forest economics"/>
    <s v="Co PI"/>
    <s v="South"/>
    <x v="2"/>
    <n v="3"/>
    <s v="Devising and testing innovative strategies and institutional arrangements for securing ecosystem service flows and human well-being within and between telecoupled landscapes."/>
    <m/>
    <s v="Economy Ecology Social science"/>
    <n v="1"/>
    <n v="1"/>
    <n v="1"/>
    <n v="0"/>
    <n v="0"/>
    <n v="0"/>
    <m/>
    <n v="3"/>
    <s v="The large majority (&gt;75%) was interdisciplinary and a small minority (&lt;25%) transdisciplinary"/>
    <m/>
    <m/>
    <m/>
    <m/>
    <s v="No"/>
    <s v="No"/>
    <m/>
    <s v="Yes"/>
    <s v="Yes, somewhat"/>
    <m/>
    <s v="Yes"/>
    <s v="Yes, somewhat"/>
    <m/>
    <s v="Yes"/>
    <s v="Yes, somewhat"/>
    <m/>
    <s v="Yes"/>
    <s v="Yes, somewhat"/>
    <m/>
    <s v="Yes"/>
    <s v="Yes, somewhat"/>
    <n v="4"/>
    <n v="1"/>
    <n v="3"/>
    <n v="4"/>
    <n v="5"/>
    <n v="6"/>
    <s v="Economic and social information at national, sub national and local level to farmers and other stakeholders concerned"/>
    <s v="Yes"/>
    <m/>
    <s v="Papers, policy brief, restitution meeting, video,"/>
    <s v="The project leadership PIs All project partners MSc and PhD students You Non-academic partners Scientific partners"/>
    <s v="1"/>
    <s v="1"/>
    <s v="1"/>
    <s v="1"/>
    <s v="1"/>
    <s v="1"/>
    <s v="1"/>
    <s v="0"/>
    <s v="0"/>
    <s v="0"/>
    <m/>
    <s v="Yes, but it has not achieved policy change yet"/>
    <s v="develop more pragmatic recommendations and lobby more"/>
    <m/>
    <n v="2"/>
    <s v="Restitution meeting, policy brief"/>
    <n v="1"/>
    <s v="International Meeting and workshop, news articles"/>
    <n v="1"/>
    <s v="International Meetings and workshop, News articles"/>
    <n v="2"/>
    <s v="Restitution meeting, policy brief"/>
    <n v="4"/>
    <s v="Reports, meetings, policy brief"/>
    <n v="6"/>
    <s v="PACT activities (Video and farmer trainings)"/>
    <s v="Farmers and technical agent at sub national and local level"/>
    <s v="There was a specific study of the relevance of the stakeholder in decision making"/>
    <s v="Most"/>
    <s v="In the first year of the project"/>
    <s v="The project provides research knowledge to stakeholders on a quarterly basis"/>
    <m/>
    <m/>
    <m/>
    <m/>
    <s v="Conservation NGO"/>
    <s v="5-10 years"/>
    <m/>
    <s v="Government organizations (sub national level)"/>
    <s v="&gt;10 years"/>
    <m/>
    <s v="University and research institutions"/>
    <s v="&gt;10 years"/>
    <n v="3.7"/>
    <s v="Face-to-face meetings Partnership Workshops and field visits Peer-reviewed publications Flyers or brochures Posters"/>
    <n v="1"/>
    <n v="1"/>
    <n v="0"/>
    <n v="0"/>
    <n v="0"/>
    <n v="0"/>
    <n v="1"/>
    <n v="1"/>
    <n v="1"/>
    <n v="1"/>
    <n v="0"/>
    <n v="0"/>
    <m/>
    <n v="6"/>
    <s v="Provide a copy of the peer-reviewed publication"/>
    <s v="1"/>
    <s v="0"/>
    <s v="0"/>
    <s v="Yes, they provide logistic support Yes, they assist in data collection They are involved in the research, but in another way than described above"/>
    <s v="1"/>
    <s v="1"/>
    <s v="0"/>
    <s v="1"/>
    <s v="participatory mapping, Integrative Network, interviews"/>
    <s v="PhD students trained as part of the project work"/>
    <s v="0"/>
    <s v="0"/>
    <s v="0"/>
    <s v="0"/>
    <s v="0"/>
    <s v="0"/>
    <s v="1"/>
    <s v="0"/>
    <s v="Conservation NGO, University and research organizations"/>
    <s v="Meeting restitution and discussion"/>
    <s v="Never"/>
    <s v="No"/>
    <s v="Limited access to literature Lack of time Failure to understand the language or the statistics Research is perceived to be irrelevant, unhelpful or too theoretical Results/suggestions are not realistic, relevant or applicable in the local context"/>
    <s v="1"/>
    <s v="1"/>
    <s v="0"/>
    <s v="1"/>
    <s v="0"/>
    <s v="0"/>
    <s v="1"/>
    <s v="0"/>
    <s v="1"/>
    <s v="0"/>
    <m/>
    <m/>
    <m/>
    <m/>
    <m/>
    <m/>
    <m/>
    <m/>
    <m/>
    <m/>
    <m/>
    <m/>
    <m/>
    <m/>
    <m/>
    <m/>
    <m/>
    <s v="Lack of time"/>
    <m/>
    <m/>
    <m/>
    <m/>
    <s v="limited access to literature"/>
    <m/>
    <m/>
    <m/>
    <m/>
    <s v="result/suggestion are not realistic,relevant or applicable in the local context"/>
    <s v="all part of the country"/>
    <s v="Transforming knowledge to action"/>
    <m/>
    <s v="Improved communication at all levels of utilisation Relevant stakeholders were involved in research Good links between researchers and practitioners Workshops Public information meetings More stakeholder interaction at higher level than the target (top-down)"/>
    <s v="1"/>
    <s v="1"/>
    <s v="1"/>
    <s v="0"/>
    <s v="0"/>
    <s v="0"/>
    <s v="1"/>
    <s v="1"/>
    <s v="1"/>
    <s v="0"/>
    <m/>
    <s v="Writing knowledge/information because most of the stakeholders are not used to referring to written support"/>
    <s v="Yes"/>
    <s v="No but the research carried out suggested to develop more information / knowledge that uses audio visual"/>
    <s v="No"/>
    <s v="economic operators"/>
    <m/>
    <m/>
    <m/>
    <m/>
    <m/>
    <m/>
    <m/>
    <m/>
    <m/>
    <m/>
    <m/>
    <m/>
    <m/>
    <m/>
    <m/>
    <m/>
    <m/>
    <m/>
    <m/>
    <m/>
    <m/>
    <m/>
    <m/>
    <m/>
    <m/>
    <m/>
    <m/>
    <m/>
    <m/>
    <m/>
    <m/>
    <m/>
    <m/>
    <m/>
    <m/>
    <m/>
    <m/>
    <m/>
    <m/>
    <m/>
    <m/>
    <m/>
    <n v="41934845"/>
    <s v="4b6121d4-6bda-48b5-9ddb-7712e9762008"/>
    <s v="2019-11-28T17:20:21"/>
    <m/>
    <n v="36"/>
  </r>
  <r>
    <s v="respondent.33"/>
    <x v="2"/>
    <n v="6"/>
    <s v="0"/>
    <s v="0"/>
    <s v="0"/>
    <s v="1"/>
    <s v="0"/>
    <s v="0"/>
    <s v="0"/>
    <s v="0"/>
    <m/>
    <s v="Scientist and project coordinator"/>
    <x v="1"/>
    <s v="I'm a policy analyst"/>
    <s v="Indonesia"/>
    <s v="Indonesia"/>
    <s v="Male"/>
    <x v="1"/>
    <s v="Policy analist"/>
    <s v="Scientist"/>
    <s v="South"/>
    <x v="2"/>
    <n v="3"/>
    <s v="To improve the governance of palm oil plantation landscapes across the tropics"/>
    <m/>
    <s v="Social science"/>
    <n v="0"/>
    <n v="0"/>
    <n v="1"/>
    <n v="0"/>
    <n v="0"/>
    <n v="0"/>
    <m/>
    <n v="1"/>
    <s v="The majority was transdisciplinary and the minority interdisciplinary"/>
    <m/>
    <m/>
    <m/>
    <m/>
    <s v="No"/>
    <s v="Yes, somewhat"/>
    <m/>
    <s v="No"/>
    <s v="Yes, somewhat"/>
    <m/>
    <s v="No"/>
    <s v="Yes, somewhat"/>
    <m/>
    <s v="Yes"/>
    <s v="Yes, somewhat"/>
    <m/>
    <s v="Yes"/>
    <s v="Yes, somewhat"/>
    <m/>
    <s v="Yes"/>
    <s v="Yes, somewhat"/>
    <n v="4"/>
    <n v="2"/>
    <n v="2"/>
    <n v="4"/>
    <n v="4"/>
    <n v="5"/>
    <s v="Ecological and social impact and use of participatory tool to understand the system and engage various stakeholders with different interests in dialogue, at national and sub national scale"/>
    <s v="Partially"/>
    <s v="There is still resistance among decision makers to accept inputs from external or scientific communities; a lot of actors involved in affecting targeted policy process  and complexities around decision making structure have caused our research knowledge to be of less use, and made us difficult to trace our scientific contribution"/>
    <s v="More interactions and engagement with intended stakeholders, decision makers. We also make most of the existing stakeholder platforms to advance our science"/>
    <s v="All project partners MSc and PhD students You"/>
    <s v="0"/>
    <s v="0"/>
    <s v="1"/>
    <s v="1"/>
    <s v="1"/>
    <s v="0"/>
    <s v="0"/>
    <s v="0"/>
    <s v="0"/>
    <s v="0"/>
    <m/>
    <s v="Yes, but it has not achieved policy change yet"/>
    <s v="Need to better format key messages and knowledge in a easily digested manner by targeted decision makers; Identify the most key influencing institutions and individuals and get them involved in formulating the recommended options; need to engage more targeted audience or decision makers not only in the dissemination process but a bit early during the design and data collection/analysis"/>
    <m/>
    <n v="3"/>
    <s v="Reports, meeting invitations, articles, blogs"/>
    <n v="2"/>
    <s v="The most likely evidence is citation, meeting invitation and blogs"/>
    <n v="2"/>
    <s v="same above"/>
    <n v="3"/>
    <s v="Reports, meeting invitations, articles, blogs"/>
    <n v="4"/>
    <s v="citations, reports, meeting invitations, blogs, video"/>
    <n v="4"/>
    <s v="Citations, reports, meeting invitations, articles or newspaper, video"/>
    <s v="Ministry of Agriculture at national level; Plantation Offices, company and smallholder associations, NGOs"/>
    <s v="stakeholder mapping and network analysis"/>
    <s v="Most"/>
    <s v="In the first half year of the project"/>
    <s v="The project provides research knowledge to stakeholders irregularly, but more than once since the project started"/>
    <m/>
    <m/>
    <m/>
    <m/>
    <s v="Provincial Plantation Offices"/>
    <s v="5-10 years"/>
    <m/>
    <s v="Plantation Directorate General, Ministry of Agriculture"/>
    <s v="3-5 years"/>
    <m/>
    <s v="District Plantation Offices"/>
    <s v="5-10 years"/>
    <n v="2.7"/>
    <s v="Face-to-face meetings Workshops and field visits Flyers or brochures SMS"/>
    <n v="1"/>
    <n v="0"/>
    <n v="0"/>
    <n v="0"/>
    <n v="0"/>
    <n v="0"/>
    <n v="1"/>
    <n v="0"/>
    <n v="1"/>
    <n v="0"/>
    <n v="1"/>
    <n v="0"/>
    <m/>
    <n v="4"/>
    <s v="Provide non-expert interpretations of the results of your own research Provide reviews or summaries of the scientific literature on the subject"/>
    <s v="0"/>
    <s v="1"/>
    <s v="1"/>
    <s v="They are involved in the research, but in another way than described above"/>
    <s v="0"/>
    <s v="0"/>
    <s v="0"/>
    <s v="1"/>
    <s v="Facilitate stakeholders to gather through an existing platform; stakeholders made themselves available during role-playing game sessions and interviews and focus group discussions and workshops"/>
    <s v="Training workshops (Public) lectures PhD students trained as part of the project work"/>
    <s v="1"/>
    <s v="0"/>
    <s v="0"/>
    <s v="1"/>
    <s v="0"/>
    <s v="0"/>
    <s v="1"/>
    <s v="0"/>
    <s v="Close, face-to-face meeting, and stakeholder consultations/workshops"/>
    <s v="We engage ourselves in a small team tasked with providing input to ongoing development of policies; more interactions with intended audience or decision maker; individual approaches with champion within particular institutions"/>
    <s v="We have ever provided financial incentives but not regularly and not to compensate their time (not honorarium), but to cover for instance their travel cost to the meeting. The incentives are not the one which motivated them to take part in meetings or workshop. It depends on who are the stakeholders, and who may have interest in the meeting, whether the project or stakeholders. If the knowledge we share is something new and attractive to them, stakeholder will readily attend our invitation."/>
    <s v="Yes"/>
    <s v="Lack of time Research is perceived to be irrelevant, unhelpful or too theoretical Lack of motivation Results/suggestions are not realistic, relevant or applicable in the local context"/>
    <s v="0"/>
    <s v="1"/>
    <s v="0"/>
    <s v="0"/>
    <s v="0"/>
    <s v="0"/>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Other"/>
    <s v="1"/>
    <s v="1"/>
    <s v="1"/>
    <s v="1"/>
    <s v="1"/>
    <s v="0"/>
    <s v="0"/>
    <s v="0"/>
    <s v="0"/>
    <s v="1"/>
    <s v="We should adopt co-creation of knowledge from the early phase of the project"/>
    <s v="Presentation on key messages, workshops"/>
    <s v="Yes"/>
    <s v="while it is still to early to see changes, there is potential increase in the use of knowledge, once we adopt a better strategy"/>
    <s v="No"/>
    <s v="Ministry officials at national level"/>
    <m/>
    <m/>
    <m/>
    <m/>
    <m/>
    <m/>
    <m/>
    <m/>
    <m/>
    <m/>
    <m/>
    <m/>
    <m/>
    <m/>
    <m/>
    <m/>
    <m/>
    <m/>
    <m/>
    <m/>
    <m/>
    <m/>
    <m/>
    <m/>
    <m/>
    <m/>
    <m/>
    <m/>
    <m/>
    <m/>
    <m/>
    <m/>
    <m/>
    <m/>
    <m/>
    <m/>
    <m/>
    <m/>
    <m/>
    <m/>
    <m/>
    <m/>
    <n v="42051087"/>
    <s v="50fbcfe6-1c9c-4597-a44e-d283f3491f1c"/>
    <s v="2019-11-30T12:13:56"/>
    <m/>
    <n v="37"/>
  </r>
  <r>
    <s v="respondent.1"/>
    <x v="0"/>
    <n v="6"/>
    <s v="0"/>
    <s v="0"/>
    <s v="0"/>
    <s v="0"/>
    <s v="0"/>
    <s v="0"/>
    <s v="0"/>
    <s v="1"/>
    <m/>
    <s v="PhD student"/>
    <x v="0"/>
    <s v="Ecologist, invasion scientist"/>
    <s v="Germany"/>
    <s v="Switzerland, Ethiopia, Kenya, Tanzania"/>
    <s v="Male"/>
    <x v="0"/>
    <s v="Ecology"/>
    <s v="PhD student"/>
    <s v="North"/>
    <x v="3"/>
    <n v="4"/>
    <s v="Understanding invasion impacts of woody alien species and developing sustainable management options to mitigate negative impacts."/>
    <m/>
    <s v="Economy Ecology Social science Geography"/>
    <n v="1"/>
    <n v="1"/>
    <n v="1"/>
    <n v="1"/>
    <n v="0"/>
    <n v="0"/>
    <m/>
    <n v="4"/>
    <s v="Roughly half of the output is interdisciplinary and the other half transdisciplinary"/>
    <m/>
    <m/>
    <m/>
    <m/>
    <s v="Yes"/>
    <s v="Yes, very much so"/>
    <m/>
    <s v="Yes"/>
    <s v="Yes, very much so"/>
    <m/>
    <s v="Yes"/>
    <s v="Yes, somewhat"/>
    <m/>
    <s v="Yes"/>
    <s v="Yes, somewhat"/>
    <m/>
    <s v="Yes"/>
    <s v="Yes, very much so"/>
    <m/>
    <s v="Don't know"/>
    <s v="Don't know"/>
    <n v="5"/>
    <n v="2"/>
    <n v="5"/>
    <n v="5"/>
    <n v="5"/>
    <n v="6"/>
    <s v="Strategies to mitigate invasion impacts and development of sustainable management options"/>
    <s v="Yes"/>
    <m/>
    <s v="-"/>
    <s v="The project leadership All project partners Non-academic partners Scientific partners"/>
    <s v="1"/>
    <s v="0"/>
    <s v="1"/>
    <s v="0"/>
    <s v="0"/>
    <s v="1"/>
    <s v="1"/>
    <s v="0"/>
    <s v="0"/>
    <s v="0"/>
    <m/>
    <s v="Yes, but it has not achieved policy change yet"/>
    <s v="This is mostly a time issue, as it is too early to see how and whether policy will be influenced, though the intentions are there."/>
    <m/>
    <n v="4"/>
    <s v="Team members have been part in developing national strategies for invasive species in the respective study countries, it is too early to see practical results"/>
    <n v="2"/>
    <s v="The project outputs are too new to see further use than just cognition at a global scale."/>
    <n v="2"/>
    <s v="The project outputs are too new to see further use than just cognition at a regional scale."/>
    <n v="4"/>
    <s v="Team members have been part in developing national strategies for invasive species in the respective study countries, it is too early to see practical results"/>
    <n v="4"/>
    <s v="Team members have been part in developing national strategies for invasive species in the respective study countries, it is too early to see practical results"/>
    <n v="6"/>
    <s v="Sustainable Land Management practices chosen by stakeholders, based on project knowledge are now being tested in the field."/>
    <s v="Governments at different scales, GO's, NGO's, research institutes, local inhabitants of different backgrounds"/>
    <s v="I do not know"/>
    <s v="Don't know"/>
    <s v="In the first three years of the project"/>
    <s v="The project provides research knowledge to stakeholders irregularly, but more than once since the project started"/>
    <m/>
    <m/>
    <m/>
    <m/>
    <s v="I do not know"/>
    <s v="1-2 years"/>
    <m/>
    <s v="I do not know"/>
    <s v="1-2 years"/>
    <m/>
    <s v="I do not know"/>
    <s v="1-2 years"/>
    <n v="0"/>
    <s v="Face-to-face meetings Social media (for example Facebook, Twitter, Instagram, Whatsapp) TV Radio Newspaper Workshops and field visits Peer-reviewed publications Flyers or brochures Posters"/>
    <n v="1"/>
    <n v="0"/>
    <n v="1"/>
    <n v="1"/>
    <n v="1"/>
    <n v="1"/>
    <n v="1"/>
    <n v="1"/>
    <n v="1"/>
    <n v="1"/>
    <n v="0"/>
    <n v="0"/>
    <m/>
    <n v="9"/>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I do not know"/>
    <s v="-"/>
    <s v="-"/>
    <s v="Unknown"/>
    <s v="Limited access to literature Lack of time Lack of financial incentives"/>
    <s v="1"/>
    <s v="1"/>
    <s v="0"/>
    <s v="0"/>
    <s v="1"/>
    <s v="0"/>
    <s v="0"/>
    <s v="0"/>
    <s v="0"/>
    <s v="0"/>
    <m/>
    <m/>
    <m/>
    <m/>
    <m/>
    <m/>
    <m/>
    <m/>
    <m/>
    <m/>
    <m/>
    <m/>
    <m/>
    <m/>
    <m/>
    <m/>
    <m/>
    <m/>
    <m/>
    <m/>
    <m/>
    <m/>
    <m/>
    <m/>
    <m/>
    <m/>
    <m/>
    <m/>
    <m/>
    <m/>
    <m/>
    <s v="Improved communication at all levels of utilisation Identification of champions Demonstration trials Workshops Public information meetings"/>
    <s v="1"/>
    <s v="0"/>
    <s v="0"/>
    <s v="0"/>
    <s v="1"/>
    <s v="1"/>
    <s v="1"/>
    <s v="1"/>
    <s v="0"/>
    <s v="0"/>
    <m/>
    <s v="-"/>
    <s v="Don't know"/>
    <s v="-"/>
    <s v="No"/>
    <s v="I do not know"/>
    <m/>
    <m/>
    <m/>
    <m/>
    <m/>
    <m/>
    <m/>
    <m/>
    <m/>
    <m/>
    <m/>
    <m/>
    <m/>
    <m/>
    <m/>
    <m/>
    <m/>
    <m/>
    <m/>
    <m/>
    <m/>
    <m/>
    <m/>
    <m/>
    <m/>
    <m/>
    <m/>
    <m/>
    <m/>
    <m/>
    <m/>
    <m/>
    <m/>
    <m/>
    <m/>
    <m/>
    <m/>
    <m/>
    <m/>
    <m/>
    <m/>
    <m/>
    <n v="38120301"/>
    <s v="cdc9d536-d17a-4053-ab16-90a68a81905b"/>
    <s v="2019-10-03T13:46:05"/>
    <m/>
    <n v="5"/>
  </r>
  <r>
    <s v="respondent.2"/>
    <x v="0"/>
    <n v="6"/>
    <s v="0"/>
    <s v="0"/>
    <s v="0"/>
    <s v="0"/>
    <s v="0"/>
    <s v="0"/>
    <s v="0"/>
    <s v="1"/>
    <m/>
    <s v="Grantee"/>
    <x v="1"/>
    <s v="I am an applied ecologist working in terrestrial ecosystems in Africa. My fields of expertise are fire ecology, and biological invasions."/>
    <s v="South Africa"/>
    <s v="Tanzania, Kenya, Ethiopia, South Africa"/>
    <s v="Male"/>
    <x v="1"/>
    <s v="Ecology"/>
    <s v="Grantee"/>
    <s v="South"/>
    <x v="3"/>
    <n v="4"/>
    <s v="To assess and mitigate the negative impacts of invasive alien trees and shrubs on ecosystem services and rural livelihoods in East Africa"/>
    <s v="Examining the role of genetics and hybridization on the invasiveness of species, and the implications of these findings for management; assessing the effectiveness of mechanical and chemical clearing on the extent of invasions over a large area"/>
    <s v="Ecology"/>
    <n v="0"/>
    <n v="1"/>
    <n v="0"/>
    <n v="0"/>
    <n v="0"/>
    <n v="0"/>
    <m/>
    <n v="1"/>
    <s v="Roughly half of the output is interdisciplinary and the other half transdisciplinary"/>
    <m/>
    <m/>
    <m/>
    <m/>
    <s v="Yes"/>
    <s v="Yes, very much so"/>
    <m/>
    <s v="Yes"/>
    <s v="Yes, very much so"/>
    <m/>
    <s v="Yes"/>
    <s v="Yes, somewhat"/>
    <m/>
    <s v="Yes"/>
    <s v="Yes, very much so"/>
    <m/>
    <s v="Yes"/>
    <s v="Yes, very much so"/>
    <m/>
    <s v="Don't know"/>
    <s v="Don't know"/>
    <n v="1"/>
    <n v="2"/>
    <n v="2"/>
    <n v="1"/>
    <n v="1"/>
    <n v="1"/>
    <s v="The outputs are aimed at (1) local communities, to improve on-the-ground management; (2) national and local governments, to improve policy; and (3) internationally, for inter-government approaches"/>
    <s v="Partially"/>
    <s v="The project is not finished yet. Transfer of knowledge is planned for the next phase"/>
    <s v="Engagement with local communities, government, and research groups; formulation of local implementation groups and demonstration plots"/>
    <s v="The project leadership PIs Scientific partners One project participant is in charge of social media and website updates"/>
    <s v="1"/>
    <s v="1"/>
    <s v="0"/>
    <s v="0"/>
    <s v="0"/>
    <s v="0"/>
    <s v="1"/>
    <s v="0"/>
    <s v="1"/>
    <s v="0"/>
    <m/>
    <s v="Yes, but it has not achieved policy change yet"/>
    <s v="Clear demonstration of impacts, and likely outcomes of different policy options"/>
    <m/>
    <n v="2"/>
    <s v="I don't have this information"/>
    <n v="2"/>
    <s v="Published scientific papers and theses"/>
    <n v="2"/>
    <s v="Published scientific papers and theses"/>
    <n v="2"/>
    <s v="I don't have this information"/>
    <n v="2"/>
    <s v="I don't have this information"/>
    <n v="1"/>
    <s v="I don't have this information"/>
    <s v="Local communities or villages; NGOs; local and national government"/>
    <s v="The project team includes academics and government and NGO researchers from the target countries. These were consulted to identify the relevant links to local and national government, as well as to affected communities"/>
    <s v="Roughly half"/>
    <s v="After funding was confirmed, but prior to the first meeting"/>
    <s v="The project provides research knowledge to stakeholders irregularly, but more than once since the project started"/>
    <m/>
    <m/>
    <m/>
    <m/>
    <s v="CABI Nairobi"/>
    <s v="3-5 years"/>
    <m/>
    <s v="Stellenbosch University"/>
    <s v="&gt;10 years"/>
    <m/>
    <s v="Working for Water"/>
    <s v="&gt;10 years"/>
    <n v="3.3"/>
    <s v="Face-to-face meetings Social media (for example Facebook, Twitter, Instagram, Whatsapp) Workshops and field visits Peer-reviewed publications Flyers or brochures"/>
    <n v="1"/>
    <n v="0"/>
    <n v="1"/>
    <n v="0"/>
    <n v="0"/>
    <n v="0"/>
    <n v="1"/>
    <n v="1"/>
    <n v="1"/>
    <n v="0"/>
    <n v="0"/>
    <n v="0"/>
    <m/>
    <n v="5"/>
    <s v="Provide a copy of the peer-reviewed publication Provide non-expert interpretations of the results of your own research"/>
    <s v="1"/>
    <s v="1"/>
    <s v="0"/>
    <s v="Yes, they provide logistic support Yes, they assist in data collection"/>
    <s v="1"/>
    <s v="1"/>
    <s v="0"/>
    <s v="0"/>
    <m/>
    <s v="Training workshops (Public) lectures MSc students trained as part of the project work PhD students trained as part of the project work"/>
    <s v="1"/>
    <s v="0"/>
    <s v="0"/>
    <s v="1"/>
    <s v="0"/>
    <s v="1"/>
    <s v="1"/>
    <s v="0"/>
    <s v="Significant local capacity has been build through the training of local people to MSc and PhD level; Demonstration plots have been set up to show how invasions can be managed, for the benefit of local communities"/>
    <s v="Local training workshops, and demonstration plots"/>
    <s v="Yes, costs are covered, but not excessively. It is a reality that many intended target people will not attend if no funding is supplued."/>
    <s v="Yes"/>
    <s v="Failure to understand the language or the statistics Lack of financial incentives Research is perceived to be irrelevant, unhelpful or too theoretical"/>
    <s v="0"/>
    <s v="0"/>
    <s v="0"/>
    <s v="1"/>
    <s v="1"/>
    <s v="0"/>
    <s v="1"/>
    <s v="0"/>
    <s v="0"/>
    <s v="0"/>
    <m/>
    <m/>
    <m/>
    <m/>
    <m/>
    <m/>
    <m/>
    <s v="Language"/>
    <s v="All non-English-speaking countries"/>
    <s v="None"/>
    <s v="No, but it is logical"/>
    <m/>
    <s v="Differences in policy approaches to the problem"/>
    <s v="Kenya, Tanzania, Ethiopia"/>
    <s v="None yet"/>
    <s v="Biological control options often percieved as unsafe"/>
    <m/>
    <s v="Conflict over different management approches"/>
    <s v="Kenya"/>
    <m/>
    <m/>
    <m/>
    <m/>
    <m/>
    <m/>
    <m/>
    <m/>
    <s v="Lack of time and funding"/>
    <s v="Kenya, Tanzania, Ethiopia"/>
    <s v="Provision of Aid money is often short-term and cannot be sustained"/>
    <s v="Prosopis introduced as a fodder plant but now does more harm than good"/>
    <s v="Good links between researchers and practitioners Targeted involvement of affected stakeholders in decisions and research design Demonstration trials Workshops"/>
    <s v="0"/>
    <s v="0"/>
    <s v="1"/>
    <s v="1"/>
    <s v="0"/>
    <s v="1"/>
    <s v="1"/>
    <s v="0"/>
    <s v="0"/>
    <s v="0"/>
    <m/>
    <s v="Too early to tell"/>
    <s v="Don't know"/>
    <s v="It has not changed"/>
    <s v="No"/>
    <s v="Because invasive species can often produce perceived benefits (e.g. fodder, wood, carbon sequestration) they are promoted by narrowly-focussed &quot;aid&quot; agencies. We need to find commn ground here if the problems are to be effectively addressed"/>
    <m/>
    <m/>
    <m/>
    <m/>
    <m/>
    <m/>
    <m/>
    <m/>
    <m/>
    <m/>
    <m/>
    <m/>
    <m/>
    <m/>
    <m/>
    <m/>
    <m/>
    <m/>
    <m/>
    <m/>
    <m/>
    <m/>
    <m/>
    <m/>
    <m/>
    <m/>
    <m/>
    <m/>
    <m/>
    <m/>
    <m/>
    <m/>
    <m/>
    <m/>
    <m/>
    <m/>
    <m/>
    <m/>
    <m/>
    <m/>
    <m/>
    <m/>
    <n v="38297784"/>
    <s v="f11fa934-2f50-4efc-b04d-44356a2d744e"/>
    <s v="2019-10-07T10:07:09"/>
    <m/>
    <n v="6"/>
  </r>
  <r>
    <s v="respondent.3"/>
    <x v="1"/>
    <n v="3"/>
    <s v="0"/>
    <s v="0"/>
    <s v="1"/>
    <s v="0"/>
    <s v="0"/>
    <s v="0"/>
    <s v="0"/>
    <s v="0"/>
    <m/>
    <s v="PI"/>
    <x v="2"/>
    <s v="geography"/>
    <s v="switzerland"/>
    <s v="Vietnam"/>
    <s v="Male"/>
    <x v="1"/>
    <s v="Geography"/>
    <s v="PI"/>
    <s v="North"/>
    <x v="3"/>
    <n v="4"/>
    <s v="To assess the nature of a forest transition (turnaround from deforestation to afforestation) in Vietnam with a view to influencing more sustainable forest dynamics (both in terms of nature and people)"/>
    <s v="Whole project"/>
    <s v="Ecology Social science Geography"/>
    <n v="0"/>
    <n v="1"/>
    <n v="1"/>
    <n v="1"/>
    <n v="0"/>
    <n v="0"/>
    <m/>
    <n v="3"/>
    <s v="The large majority (&gt;75%) was interdisciplinary and a small minority (&lt;25%) transdisciplinary"/>
    <m/>
    <m/>
    <m/>
    <m/>
    <s v="Yes"/>
    <s v="Yes, somewhat"/>
    <m/>
    <s v="Yes"/>
    <s v="Yes, somewhat"/>
    <m/>
    <s v="Yes"/>
    <s v="Yes, somewhat"/>
    <m/>
    <s v="Yes"/>
    <s v="Yes, somewhat"/>
    <m/>
    <s v="Yes"/>
    <s v="Yes, somewhat"/>
    <m/>
    <s v="Don't know"/>
    <m/>
    <n v="5"/>
    <n v="3"/>
    <n v="3"/>
    <n v="5"/>
    <n v="5"/>
    <n v="6"/>
    <s v="Specific understanding of links of forest dynamics to biodiversity and ecosystem services; knowledge of social dynamics (institutions, policies, practices) influencing forest dynamics"/>
    <s v="No"/>
    <m/>
    <s v="to date video and photo outputs and participation in local and national workshops"/>
    <s v="The project leadership PIs All project partners MSc and PhD students You Scientific partners One project participant is in charge of social media and website updates"/>
    <s v="1"/>
    <s v="1"/>
    <s v="1"/>
    <s v="1"/>
    <s v="1"/>
    <s v="0"/>
    <s v="1"/>
    <s v="0"/>
    <s v="1"/>
    <s v="0"/>
    <m/>
    <s v="Yes, but it has not achieved policy change yet"/>
    <s v="first we have to get research results"/>
    <m/>
    <n v="2"/>
    <s v="ditto"/>
    <n v="1"/>
    <s v="too early!"/>
    <n v="1"/>
    <s v="same"/>
    <n v="2"/>
    <s v="need to ask my partners in the partner institutions"/>
    <n v="2"/>
    <s v="ditto"/>
    <n v="2"/>
    <s v="ditto"/>
    <s v="forestry professionals (university, forestry companies, state forest management boards, protected areas); government officials (local, regional, eventually national); local people..."/>
    <s v="largely the role of our local partners"/>
    <s v="Roughly half"/>
    <s v="In the first half year of the project"/>
    <s v="The project has never provided research knowledge to stakeholders "/>
    <m/>
    <m/>
    <m/>
    <m/>
    <s v="HUAF"/>
    <s v="1-2 years"/>
    <m/>
    <s v="CORENARM/IREN"/>
    <s v="1-2 years"/>
    <m/>
    <s v="this field is required"/>
    <s v="1-2 years"/>
    <n v="1"/>
    <s v="Face-to-face meetings Workshops and field visits"/>
    <n v="1"/>
    <n v="0"/>
    <n v="0"/>
    <n v="0"/>
    <n v="0"/>
    <n v="0"/>
    <n v="1"/>
    <n v="0"/>
    <n v="0"/>
    <n v="0"/>
    <n v="0"/>
    <n v="0"/>
    <m/>
    <n v="2"/>
    <s v="Provide non-expert interpretations of the results of your own research"/>
    <s v="0"/>
    <s v="1"/>
    <s v="0"/>
    <s v="No, they are not involved"/>
    <s v="0"/>
    <s v="0"/>
    <s v="1"/>
    <s v="0"/>
    <m/>
    <s v="Training workshops MSc students trained as part of the project work PhD students trained as part of the project work"/>
    <s v="1"/>
    <s v="0"/>
    <s v="0"/>
    <s v="0"/>
    <s v="0"/>
    <s v="1"/>
    <s v="1"/>
    <s v="0"/>
    <s v="hopefully via regional and national policymakers"/>
    <s v="working with partners within our project who have long-term experience and personal connections in the research-policy interface"/>
    <s v="costs for attending meetings are often covered (transport/food)"/>
    <s v="Yes"/>
    <s v="Other"/>
    <s v="0"/>
    <s v="0"/>
    <s v="0"/>
    <s v="0"/>
    <s v="0"/>
    <s v="0"/>
    <s v="0"/>
    <s v="0"/>
    <s v="0"/>
    <s v="1"/>
    <s v="don't know yet"/>
    <m/>
    <m/>
    <m/>
    <m/>
    <m/>
    <m/>
    <m/>
    <m/>
    <m/>
    <m/>
    <m/>
    <m/>
    <m/>
    <m/>
    <m/>
    <m/>
    <m/>
    <m/>
    <m/>
    <m/>
    <m/>
    <m/>
    <m/>
    <m/>
    <m/>
    <m/>
    <m/>
    <m/>
    <m/>
    <m/>
    <s v="Other"/>
    <s v="0"/>
    <s v="0"/>
    <s v="0"/>
    <s v="0"/>
    <s v="0"/>
    <s v="0"/>
    <s v="0"/>
    <s v="0"/>
    <s v="0"/>
    <s v="1"/>
    <s v="too early"/>
    <s v="'results' workshops too early in the process"/>
    <s v="Don't know"/>
    <s v="still too early"/>
    <s v="No"/>
    <s v="still too early"/>
    <m/>
    <m/>
    <m/>
    <m/>
    <m/>
    <m/>
    <m/>
    <m/>
    <m/>
    <m/>
    <m/>
    <m/>
    <m/>
    <m/>
    <m/>
    <m/>
    <m/>
    <m/>
    <m/>
    <m/>
    <m/>
    <m/>
    <m/>
    <m/>
    <m/>
    <m/>
    <m/>
    <m/>
    <m/>
    <m/>
    <m/>
    <m/>
    <m/>
    <m/>
    <m/>
    <m/>
    <m/>
    <m/>
    <m/>
    <m/>
    <m/>
    <m/>
    <n v="38400397"/>
    <s v="792ae5be-af79-4a22-8c41-41aa688067a8"/>
    <s v="2019-10-08T19:37:23"/>
    <m/>
    <n v="7"/>
  </r>
  <r>
    <s v="respondent.4"/>
    <x v="2"/>
    <n v="6"/>
    <s v="0"/>
    <s v="0"/>
    <s v="0"/>
    <s v="1"/>
    <s v="0"/>
    <s v="0"/>
    <s v="0"/>
    <s v="0"/>
    <m/>
    <s v="Administrative coordinator"/>
    <x v="3"/>
    <s v="I have a MA in International Relations. In the OPAL project, I do the administration, communication, website, newsletter, etc."/>
    <s v="switzerland"/>
    <s v="Switzerland"/>
    <s v="Female"/>
    <x v="0"/>
    <s v="International relations"/>
    <s v="Administrator"/>
    <s v="North"/>
    <x v="3"/>
    <n v="4"/>
    <s v="That oil palm is produced more sustainably around the globe."/>
    <s v="Except of the administration and website, I also participate in outreach activities to the larger public in Switzerland (presentations in German about palm oil)."/>
    <s v="Social science"/>
    <n v="0"/>
    <n v="0"/>
    <n v="1"/>
    <n v="0"/>
    <n v="0"/>
    <n v="0"/>
    <m/>
    <n v="1"/>
    <s v="I don't know/unsure"/>
    <m/>
    <m/>
    <m/>
    <m/>
    <s v="Yes"/>
    <s v="Yes, very much so"/>
    <m/>
    <s v="Yes"/>
    <s v="Yes, very much so"/>
    <m/>
    <s v="Yes"/>
    <s v="Yes, somewhat"/>
    <m/>
    <s v="Yes"/>
    <s v="Yes, somewhat"/>
    <m/>
    <s v="Yes"/>
    <s v="Yes, somewhat"/>
    <m/>
    <s v="Yes"/>
    <s v="Yes, very much so"/>
    <n v="6"/>
    <n v="5"/>
    <n v="5"/>
    <n v="6"/>
    <n v="6"/>
    <n v="6"/>
    <s v="Scientific Publications, policy briefs, workshops. For and with policy makers, industry, smallholders."/>
    <s v="Yes"/>
    <m/>
    <s v="Publications, blogs, videos, workshops"/>
    <s v="PIs All project partners"/>
    <s v="0"/>
    <s v="1"/>
    <s v="1"/>
    <s v="0"/>
    <s v="0"/>
    <s v="0"/>
    <s v="0"/>
    <s v="0"/>
    <s v="0"/>
    <s v="0"/>
    <m/>
    <s v="Yes, it has done so"/>
    <m/>
    <s v="To have connections to the right people, who are in a position to change policy."/>
    <n v="1"/>
    <s v="- Meetings with interested stakeholders (Migros, Paneco, RepRisk, …)"/>
    <n v="4"/>
    <s v="The Montpellier declaration was drafted by members of the OPAL team. http://www.opal-project.org/uploads/5/0/1/3/50138087/20160623_atbc-the-montpellier-declaration.pdf"/>
    <n v="3"/>
    <s v="Mainly through a series of blogs on our project. https://forestsnews.cifor.org/54802/oil-palm-landscapes-playing-keeps?fnl=en"/>
    <n v="4"/>
    <s v="Cameroon has incorporated some of our findings in its national policy - CIFOR, IPB and WWF are jointly contributing to the efforts by the Coordinating Minister for Economic Affairs to strengthen the standards of the Indonesian Sustainable Palm Oil (ISPO) system - CIFOR has contributed to the development of a National Action Plan for sustainable palm  oil, which has been facilitated through a national multi-stakeholder forum called Indonesian Palm Oil Platform (InPOP)"/>
    <n v="1"/>
    <s v="- Meetings with interested stakeholders (Migros, Paneco, RepRisk, …)"/>
    <n v="6"/>
    <s v="Methodology being used by partners in other project - as a result of game sessions, farmers of Dibombari decided to group themselves together, and want to renew their plantations with better plant material - the same farmers and the agro-indutry held meetings/discussions for better mutual understanding. New agreements planned."/>
    <s v="Smallholders at local scale. Policy makers (head of district, ministers) at regional and national scale. Retailers at national scale."/>
    <s v="Exercice of stakeholder mapping"/>
    <s v="Roughly half"/>
    <s v="In the first year of the project"/>
    <s v="The project provides research knowledge to stakeholders every half year"/>
    <m/>
    <m/>
    <m/>
    <m/>
    <s v="WWF Cameroon"/>
    <s v="3-5 years"/>
    <m/>
    <s v="CIFOR"/>
    <s v="3-5 years"/>
    <m/>
    <s v="IRD"/>
    <s v="3-5 years"/>
    <n v="2"/>
    <s v="Face-to-face meetings Partnership Social media (for example Facebook, Twitter, Instagram, Whatsapp) Workshops and field visits"/>
    <n v="1"/>
    <n v="1"/>
    <n v="1"/>
    <n v="0"/>
    <n v="0"/>
    <n v="0"/>
    <n v="1"/>
    <n v="0"/>
    <n v="0"/>
    <n v="0"/>
    <n v="0"/>
    <n v="0"/>
    <m/>
    <n v="4"/>
    <s v="Provide a copy of the peer-reviewed publication Provide non-expert interpretations of the results of your own research"/>
    <s v="1"/>
    <s v="1"/>
    <s v="0"/>
    <s v="No, they are not involved"/>
    <s v="0"/>
    <s v="0"/>
    <s v="1"/>
    <s v="0"/>
    <m/>
    <s v="Training workshops PhD students trained as part of the project work"/>
    <s v="1"/>
    <s v="0"/>
    <s v="0"/>
    <s v="0"/>
    <s v="0"/>
    <s v="0"/>
    <s v="1"/>
    <s v="0"/>
    <s v="Champions sitting in the government"/>
    <s v="Direct contact with stakeholders. When they participated in our workshops."/>
    <s v="I think in Cameroon they provided a per diem to the participants. Not sure about the rest."/>
    <s v="Sometimes"/>
    <s v="Lack of time Lack of trust in the findings Other"/>
    <s v="0"/>
    <s v="1"/>
    <s v="1"/>
    <s v="0"/>
    <s v="0"/>
    <s v="0"/>
    <s v="0"/>
    <s v="0"/>
    <s v="0"/>
    <s v="1"/>
    <s v="Lack of Human resources (=too small team)"/>
    <m/>
    <m/>
    <m/>
    <m/>
    <m/>
    <m/>
    <s v="Ho"/>
    <m/>
    <m/>
    <m/>
    <m/>
    <m/>
    <m/>
    <m/>
    <m/>
    <m/>
    <m/>
    <m/>
    <m/>
    <m/>
    <m/>
    <m/>
    <m/>
    <m/>
    <m/>
    <m/>
    <m/>
    <m/>
    <m/>
    <m/>
    <s v="Identification of champions Demonstration trials Workshops"/>
    <s v="0"/>
    <s v="0"/>
    <s v="0"/>
    <s v="0"/>
    <s v="1"/>
    <s v="1"/>
    <s v="1"/>
    <s v="0"/>
    <s v="0"/>
    <s v="0"/>
    <m/>
    <s v="I don't know"/>
    <s v="Yes"/>
    <s v="In the second phase, when research results were there, it was easier to communicate about them."/>
    <s v="Yes"/>
    <s v="I don't know"/>
    <m/>
    <m/>
    <m/>
    <m/>
    <m/>
    <m/>
    <m/>
    <m/>
    <m/>
    <m/>
    <m/>
    <m/>
    <m/>
    <m/>
    <m/>
    <m/>
    <m/>
    <m/>
    <m/>
    <m/>
    <m/>
    <m/>
    <m/>
    <m/>
    <m/>
    <m/>
    <m/>
    <m/>
    <m/>
    <m/>
    <m/>
    <m/>
    <m/>
    <m/>
    <m/>
    <m/>
    <m/>
    <m/>
    <m/>
    <m/>
    <m/>
    <m/>
    <n v="38786781"/>
    <s v="f9568e9c-4747-49cd-9ff1-068068c3d32e"/>
    <s v="2019-10-15T12:36:09"/>
    <m/>
    <n v="8"/>
  </r>
  <r>
    <s v="respondent.5"/>
    <x v="3"/>
    <n v="6"/>
    <s v="0"/>
    <s v="0"/>
    <s v="0"/>
    <s v="0"/>
    <s v="0"/>
    <s v="1"/>
    <s v="0"/>
    <s v="0"/>
    <m/>
    <s v="PI"/>
    <x v="2"/>
    <s v="human geography"/>
    <s v="switzerland"/>
    <s v="Myanmar, Madagascar, Laos"/>
    <s v="Female"/>
    <x v="1"/>
    <s v="Geography"/>
    <s v="PI"/>
    <s v="North"/>
    <x v="3"/>
    <n v="4"/>
    <s v="devising and testing innovative strategies and institutional arrangements for securing ecosystem services and human well-being in telecoupled landscapes"/>
    <m/>
    <s v="Ecology Social science Geography"/>
    <n v="0"/>
    <n v="1"/>
    <n v="1"/>
    <n v="1"/>
    <n v="0"/>
    <n v="0"/>
    <m/>
    <n v="3"/>
    <s v="The majority was interdisciplinary and the minority transdisciplinary"/>
    <m/>
    <m/>
    <m/>
    <m/>
    <s v="No"/>
    <s v="Yes, somewhat"/>
    <m/>
    <s v="No"/>
    <s v="Yes, somewhat"/>
    <m/>
    <s v="Yes"/>
    <s v="Yes, very much so"/>
    <m/>
    <s v="Yes"/>
    <s v="Yes, very much so"/>
    <m/>
    <s v="Yes"/>
    <s v="Yes, very much so"/>
    <m/>
    <s v="Yes"/>
    <s v="Yes, very much so"/>
    <n v="5"/>
    <n v="5"/>
    <n v="1"/>
    <n v="5"/>
    <n v="5"/>
    <n v="6"/>
    <s v="?"/>
    <s v="Partially"/>
    <s v="The envisaged aim was very ambitious. the political situation in our three countries is highly challenging. While we aim to influence choice and decisions of third parties, if this really happens cannot be steered. Moreover, our research insights are rather macro scale, not directly implementable, but it can give a new perspective or make people reflect on their previous understandings"/>
    <s v="Stakeholderworkshops at national, regional and local scales, partnership actions (short term, innovation projects tailored to the case study regions), publications (in scientific and practitioner journals)"/>
    <s v="All project partners"/>
    <s v="0"/>
    <s v="0"/>
    <s v="1"/>
    <s v="0"/>
    <s v="0"/>
    <s v="0"/>
    <s v="0"/>
    <s v="0"/>
    <s v="0"/>
    <s v="0"/>
    <m/>
    <s v="Yes, but it has not achieved policy change yet"/>
    <s v="long-term collaborations, this is not something that goes anyhow fast, e.g. windows of opportunity need to come up"/>
    <m/>
    <n v="6"/>
    <s v="don't know"/>
    <n v="3"/>
    <s v="Sorry, but the question above cannot be answered like this. e.g. we don't know if anybody really understood our research. I only ticked the box to be able to continue the questionnaire"/>
    <n v="6"/>
    <s v="regional scale was not addressed"/>
    <n v="6"/>
    <s v="don't know"/>
    <n v="6"/>
    <s v="don't know"/>
    <n v="6"/>
    <s v="application in partnership actions"/>
    <s v="government, private sector, NGOs, CSOs,"/>
    <s v="systematic stakeholder analysis methods"/>
    <s v="A few"/>
    <s v="In the first half year of the project"/>
    <s v="The project provides research knowledge to stakeholders every half year"/>
    <m/>
    <m/>
    <m/>
    <m/>
    <s v="ESSA foret"/>
    <s v="&gt;10 years"/>
    <m/>
    <s v="University of Lao"/>
    <s v="&gt;10 years"/>
    <m/>
    <s v="ECCSi"/>
    <s v="1-2 years"/>
    <n v="3"/>
    <s v="Face-to-face meetings Partnership Social media (for example Facebook, Twitter, Instagram, Whatsapp) Workshops and field visits Peer-reviewed publications Flyers or brochures Posters"/>
    <n v="1"/>
    <n v="1"/>
    <n v="1"/>
    <n v="0"/>
    <n v="0"/>
    <n v="0"/>
    <n v="1"/>
    <n v="1"/>
    <n v="1"/>
    <n v="1"/>
    <n v="0"/>
    <n v="0"/>
    <m/>
    <n v="7"/>
    <s v="Provide reviews or summaries of the scientific literature on the subject"/>
    <s v="0"/>
    <s v="0"/>
    <s v="1"/>
    <s v="Yes, they provide logistic support Yes, they assist in data collection They are involved in the research, but in another way than described above"/>
    <s v="1"/>
    <s v="1"/>
    <s v="0"/>
    <s v="1"/>
    <s v="as participants in partnership actions"/>
    <s v="Vocational training (Public) lectures MSc students trained as part of the project work PhD students trained as part of the project work"/>
    <s v="0"/>
    <s v="1"/>
    <s v="0"/>
    <s v="1"/>
    <s v="0"/>
    <s v="1"/>
    <s v="1"/>
    <s v="0"/>
    <s v="with local stakeholders, villagers etc"/>
    <s v="strong, long-term collaborations, acknowleding the nees and priorities of the stakeholders"/>
    <s v="not for small contributions, but for major contributions (ie when people were expected to collaborate a whole day or more)"/>
    <s v="Yes"/>
    <s v="Lack of time Failure to understand the language or the statistics Reliance on other sources of information Research is perceived to be irrelevant, unhelpful or too theoretical Lack of motivation Results/suggestions are not realistic, relevant or applicable in the local context"/>
    <s v="0"/>
    <s v="1"/>
    <s v="0"/>
    <s v="1"/>
    <s v="0"/>
    <s v="1"/>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Workshops Public information meetings More stakeholder interaction at higher level than the target (top-down)"/>
    <s v="1"/>
    <s v="1"/>
    <s v="1"/>
    <s v="1"/>
    <s v="1"/>
    <s v="0"/>
    <s v="1"/>
    <s v="1"/>
    <s v="1"/>
    <s v="0"/>
    <m/>
    <s v="each context needs a different strategy. e.g. in highly conflictive settings such as Myanmar where people are not used to democratic deliberation practices multi-stakeholder workshops are not the best way. However, they work perfectly in countries such as Madagasar where people like to express their perspectives"/>
    <s v="Don't know"/>
    <s v="yes, partially, our initial strategy did not work equally well in all countries. Adaptation was needed, however, it also depends on motivation of own local partners."/>
    <s v="Yes"/>
    <s v="economic actors"/>
    <m/>
    <m/>
    <m/>
    <m/>
    <m/>
    <m/>
    <m/>
    <m/>
    <m/>
    <m/>
    <m/>
    <m/>
    <m/>
    <m/>
    <m/>
    <m/>
    <m/>
    <m/>
    <m/>
    <m/>
    <m/>
    <m/>
    <m/>
    <m/>
    <m/>
    <m/>
    <m/>
    <m/>
    <m/>
    <m/>
    <m/>
    <m/>
    <m/>
    <m/>
    <m/>
    <m/>
    <m/>
    <m/>
    <m/>
    <m/>
    <m/>
    <m/>
    <n v="39172177"/>
    <s v="48e60b3b-1ea6-40ce-8e23-e14166236986"/>
    <s v="2019-10-21T13:57:33"/>
    <m/>
    <n v="9"/>
  </r>
  <r>
    <s v="respondent.6"/>
    <x v="2"/>
    <n v="6"/>
    <s v="0"/>
    <s v="0"/>
    <s v="0"/>
    <s v="1"/>
    <s v="0"/>
    <s v="0"/>
    <s v="0"/>
    <s v="0"/>
    <m/>
    <s v="Member of project team implementation"/>
    <x v="4"/>
    <s v="Ecologist: Regional Food System &amp; Green Growth Program lead for WWF in Central Africa"/>
    <s v="Cameroon"/>
    <s v="Cameroon"/>
    <s v="Male"/>
    <x v="0"/>
    <s v="Ecology"/>
    <s v="Implementer"/>
    <s v="South"/>
    <x v="3"/>
    <n v="4"/>
    <s v="Landscape approach for sustainable development of palm oil sector"/>
    <s v="Coordinate research activities and communication at the national and regional level"/>
    <s v="Economy Ecology Social science"/>
    <n v="1"/>
    <n v="1"/>
    <n v="1"/>
    <n v="0"/>
    <n v="0"/>
    <n v="0"/>
    <m/>
    <n v="3"/>
    <s v="Roughly half of the output is interdisciplinary and the other half transdisciplinary"/>
    <m/>
    <m/>
    <m/>
    <m/>
    <s v="Yes"/>
    <s v="Yes, very much so"/>
    <m/>
    <s v="No"/>
    <s v="No"/>
    <m/>
    <s v="Yes"/>
    <s v="Yes, somewhat"/>
    <m/>
    <s v="No"/>
    <s v="No"/>
    <m/>
    <s v="No"/>
    <s v="No"/>
    <m/>
    <s v="No"/>
    <s v="No"/>
    <n v="4"/>
    <n v="3"/>
    <n v="1"/>
    <n v="5"/>
    <n v="4"/>
    <n v="6"/>
    <s v="Sustainable landscape management by stakeholders (Government, oil palm growers and local communities)"/>
    <s v="Partially"/>
    <s v="The project is still going on and stakeholders are now well aware about sustainable oil palm development with no negative impacts on the HCV forests."/>
    <s v="Research studies and playing games"/>
    <s v="The project leadership"/>
    <s v="1"/>
    <s v="0"/>
    <s v="0"/>
    <s v="0"/>
    <s v="0"/>
    <s v="0"/>
    <s v="0"/>
    <s v="0"/>
    <s v="0"/>
    <s v="0"/>
    <m/>
    <s v="Yes, but it has not achieved policy change yet"/>
    <s v="Play game with members of national parliament"/>
    <m/>
    <n v="4"/>
    <s v="No more expansions in the large scale concessions. Practice focus on replanting and RSPO certification scheme"/>
    <n v="1"/>
    <s v="Newsletters and articles"/>
    <n v="3"/>
    <s v="Regional sustainable palm oil strategy integrated the project outputs related smallholders engagement in sustainable palm oil production."/>
    <n v="5"/>
    <s v="National palm oil strategy with focus on smallholder schemes to avoid large scale conversion of HCV forest areas."/>
    <n v="4"/>
    <s v="No more expansions in the large scale concessions. Practice focus on replanting and RSPO certification scheme"/>
    <n v="6"/>
    <s v="Better smallholders organization and structuring through cooperatives formation and adoption of sustainable intensive agricultural practices"/>
    <s v="Growers and decision-makers"/>
    <s v="Mapping and consultations"/>
    <s v="Roughly half"/>
    <s v="During the project development"/>
    <s v="The project provides research knowledge to stakeholders on a annual basis"/>
    <m/>
    <m/>
    <m/>
    <m/>
    <s v="Government (Ministries of Agriculture and Forestry)"/>
    <s v="&gt;10 years"/>
    <m/>
    <s v="Research centers/university"/>
    <s v="3-5 years"/>
    <m/>
    <s v="Growers (companies &amp; smallholders)"/>
    <s v="3-5 years"/>
    <n v="3.3"/>
    <s v="Face-to-face meetings Partnership Social media (for example Facebook, Twitter, Instagram, Whatsapp) TV Radio Newspaper Workshops and field visits Flyers or brochures SMS"/>
    <n v="1"/>
    <n v="1"/>
    <n v="1"/>
    <n v="1"/>
    <n v="1"/>
    <n v="1"/>
    <n v="1"/>
    <n v="0"/>
    <n v="1"/>
    <n v="0"/>
    <n v="1"/>
    <n v="0"/>
    <m/>
    <n v="9"/>
    <s v="Provide reviews or summaries of the scientific literature on the subject"/>
    <s v="0"/>
    <s v="0"/>
    <s v="1"/>
    <s v="Yes, they assist in data collection"/>
    <s v="0"/>
    <s v="1"/>
    <s v="0"/>
    <s v="0"/>
    <m/>
    <s v="Training workshops Internships MSc students trained as part of the project work PhD students trained as part of the project work"/>
    <s v="1"/>
    <s v="0"/>
    <s v="1"/>
    <s v="0"/>
    <s v="0"/>
    <s v="1"/>
    <s v="1"/>
    <s v="0"/>
    <s v="MSc research studies carried out by intern students"/>
    <s v="Application of project outputs at local level through game sessions."/>
    <s v="Yes, the project budget cover participation of stakeholders at the training workshops and  game sessions"/>
    <s v="Yes"/>
    <s v="Failure to understand the language or the statistics Lack of financial incentives"/>
    <s v="0"/>
    <s v="0"/>
    <s v="0"/>
    <s v="1"/>
    <s v="1"/>
    <s v="0"/>
    <s v="0"/>
    <s v="0"/>
    <s v="0"/>
    <s v="0"/>
    <m/>
    <m/>
    <m/>
    <m/>
    <m/>
    <m/>
    <m/>
    <m/>
    <m/>
    <m/>
    <m/>
    <m/>
    <m/>
    <m/>
    <m/>
    <m/>
    <m/>
    <m/>
    <m/>
    <m/>
    <m/>
    <m/>
    <m/>
    <m/>
    <m/>
    <m/>
    <m/>
    <m/>
    <m/>
    <m/>
    <m/>
    <s v="Improved communication at all levels of utilisation Good links between researchers and practitioners Targeted involvement of affected stakeholders in decisions and research design More stakeholder interaction at higher level than the target (top-down)"/>
    <s v="1"/>
    <s v="0"/>
    <s v="1"/>
    <s v="1"/>
    <s v="0"/>
    <s v="0"/>
    <s v="0"/>
    <s v="0"/>
    <s v="1"/>
    <s v="0"/>
    <m/>
    <s v="Involvement of political-makers"/>
    <s v="Yes"/>
    <s v="Yes, strategy of the project changed toward including more biodiversity component in for better impact on biodiversity conservation."/>
    <s v="Yes"/>
    <s v="Political-makers"/>
    <m/>
    <m/>
    <m/>
    <m/>
    <m/>
    <m/>
    <m/>
    <m/>
    <m/>
    <m/>
    <m/>
    <m/>
    <m/>
    <m/>
    <m/>
    <m/>
    <m/>
    <m/>
    <m/>
    <m/>
    <m/>
    <m/>
    <m/>
    <m/>
    <m/>
    <m/>
    <m/>
    <m/>
    <m/>
    <m/>
    <m/>
    <m/>
    <m/>
    <m/>
    <m/>
    <m/>
    <m/>
    <m/>
    <m/>
    <m/>
    <m/>
    <m/>
    <n v="39235952"/>
    <s v="088c6abf-7420-48f7-9bce-33c0f1254dd3"/>
    <s v="2019-10-22T10:46:20"/>
    <m/>
    <n v="10"/>
  </r>
  <r>
    <s v="respondent.7"/>
    <x v="1"/>
    <n v="3"/>
    <s v="0"/>
    <s v="0"/>
    <s v="1"/>
    <s v="0"/>
    <s v="0"/>
    <s v="0"/>
    <s v="0"/>
    <s v="1"/>
    <s v="Forest Transitions"/>
    <s v="Research collaborator and student supervisor"/>
    <x v="5"/>
    <s v="Social-ecologist (environmental scientist)"/>
    <s v="switzerland"/>
    <s v="Veitnam"/>
    <s v="Male"/>
    <x v="1"/>
    <s v="Environmental science"/>
    <s v="Scientist"/>
    <s v="North"/>
    <x v="3"/>
    <n v="4"/>
    <s v="Assessing the social-ecological aspects of forest transitions, their sustainability and implications regional development"/>
    <s v="My role is primarily to supervise students with projects  looking at the benefits of forest for local livelihoods and peoples future visions of forests"/>
    <s v="Ecology Social science Geography"/>
    <n v="0"/>
    <n v="1"/>
    <n v="1"/>
    <n v="1"/>
    <n v="0"/>
    <n v="0"/>
    <m/>
    <n v="3"/>
    <s v="The large majority (&gt;75%) was interdisciplinary and a small minority (&lt;25%) transdisciplinary"/>
    <m/>
    <m/>
    <m/>
    <m/>
    <s v="No"/>
    <s v="No"/>
    <m/>
    <s v="No"/>
    <m/>
    <m/>
    <s v="No"/>
    <m/>
    <m/>
    <s v="No"/>
    <m/>
    <m/>
    <s v="No"/>
    <m/>
    <m/>
    <s v="Don't know"/>
    <m/>
    <n v="1"/>
    <n v="2"/>
    <n v="1"/>
    <n v="1"/>
    <n v="1"/>
    <n v="1"/>
    <s v="Sub-national (regional), national and regional planners"/>
    <m/>
    <m/>
    <s v="None to my minde"/>
    <s v="A designated person for communicating with external stakeholders"/>
    <s v="0"/>
    <s v="0"/>
    <s v="0"/>
    <s v="0"/>
    <s v="0"/>
    <s v="0"/>
    <s v="0"/>
    <s v="1"/>
    <s v="0"/>
    <s v="0"/>
    <m/>
    <s v="Yes, but it has not achieved policy change yet"/>
    <s v="More research and better multi-stakeholder involvement"/>
    <m/>
    <n v="1"/>
    <s v="I am not sure it has, so I just chose the least “influential” option"/>
    <n v="1"/>
    <s v="I am not sure it has, but there is no other option and I have to fill this in so I chose the least influencial option"/>
    <n v="1"/>
    <s v="I am not sure it has, so I just chose the least “influential” option"/>
    <n v="1"/>
    <s v="I am not sure it has, so I just chose the least “influential” option"/>
    <n v="1"/>
    <s v="I am not sure it has, so I just chose the least “influential” option"/>
    <n v="1"/>
    <s v="I am not sure it has, so I just chose the least “influential” option"/>
    <s v="Local researchers (mainly), citizens and policy makers"/>
    <s v="Unsure if there was a particualr appraoch"/>
    <s v="A few"/>
    <s v="During the project development"/>
    <s v="The project has never provided research knowledge to stakeholders "/>
    <m/>
    <m/>
    <m/>
    <m/>
    <s v="HUE Unierity"/>
    <s v="3-5 years"/>
    <m/>
    <s v="na"/>
    <m/>
    <m/>
    <s v="na"/>
    <m/>
    <n v="2"/>
    <s v="Face-to-face meetings Partnership Peer-reviewed publications"/>
    <n v="1"/>
    <n v="1"/>
    <n v="0"/>
    <n v="0"/>
    <n v="0"/>
    <n v="0"/>
    <n v="0"/>
    <n v="1"/>
    <n v="0"/>
    <n v="0"/>
    <n v="0"/>
    <n v="0"/>
    <m/>
    <n v="3"/>
    <s v="Provide a copy of the peer-reviewed publication"/>
    <s v="1"/>
    <s v="0"/>
    <s v="0"/>
    <s v="Yes, they provide logistic support Yes, they assist in data collection"/>
    <s v="1"/>
    <s v="1"/>
    <s v="0"/>
    <s v="0"/>
    <m/>
    <s v="Training workshops (Public) lectures MSc students trained as part of the project work PhD students trained as part of the project work"/>
    <s v="1"/>
    <s v="0"/>
    <s v="0"/>
    <s v="1"/>
    <s v="0"/>
    <s v="1"/>
    <s v="1"/>
    <s v="0"/>
    <s v="researchers"/>
    <s v="I do not think this has been done yet"/>
    <s v="yes, research participants are payed and local students have been funded"/>
    <s v="Yes"/>
    <s v="Research is perceived to be irrelevant, unhelpful or too theoretical"/>
    <s v="0"/>
    <s v="0"/>
    <s v="0"/>
    <s v="0"/>
    <s v="0"/>
    <s v="0"/>
    <s v="1"/>
    <s v="0"/>
    <s v="0"/>
    <s v="0"/>
    <m/>
    <m/>
    <m/>
    <m/>
    <m/>
    <m/>
    <m/>
    <m/>
    <m/>
    <m/>
    <m/>
    <m/>
    <m/>
    <m/>
    <m/>
    <m/>
    <m/>
    <m/>
    <m/>
    <m/>
    <m/>
    <m/>
    <m/>
    <m/>
    <m/>
    <m/>
    <m/>
    <m/>
    <m/>
    <m/>
    <m/>
    <s v="Other"/>
    <s v="0"/>
    <s v="0"/>
    <s v="0"/>
    <s v="0"/>
    <s v="0"/>
    <s v="0"/>
    <s v="0"/>
    <s v="0"/>
    <s v="0"/>
    <s v="1"/>
    <s v="Unsure- i think nothing"/>
    <s v="na"/>
    <s v="Yes"/>
    <s v="usnure"/>
    <s v="Unknown"/>
    <s v="Policy makers and managers"/>
    <m/>
    <m/>
    <m/>
    <m/>
    <m/>
    <m/>
    <m/>
    <m/>
    <m/>
    <m/>
    <m/>
    <m/>
    <m/>
    <m/>
    <m/>
    <m/>
    <m/>
    <m/>
    <m/>
    <m/>
    <m/>
    <m/>
    <m/>
    <m/>
    <m/>
    <m/>
    <m/>
    <m/>
    <m/>
    <m/>
    <m/>
    <m/>
    <m/>
    <m/>
    <m/>
    <m/>
    <m/>
    <m/>
    <m/>
    <m/>
    <m/>
    <m/>
    <n v="39651182"/>
    <s v="e0fe062a-e552-4dab-b540-de74444990af"/>
    <s v="2019-10-28T13:57:51"/>
    <m/>
    <n v="11"/>
  </r>
  <r>
    <s v="respondent.8"/>
    <x v="4"/>
    <n v="3"/>
    <s v="0"/>
    <s v="1"/>
    <s v="0"/>
    <s v="0"/>
    <s v="0"/>
    <s v="0"/>
    <s v="0"/>
    <s v="0"/>
    <m/>
    <s v="Biodiversity work package"/>
    <x v="4"/>
    <s v="biodiversity, biogeography"/>
    <s v="Madagascar"/>
    <s v="Madagascar"/>
    <s v="Female"/>
    <x v="0"/>
    <s v="Ecology"/>
    <s v="Scientist"/>
    <s v="South"/>
    <x v="3"/>
    <n v="4"/>
    <s v="research, conservation and development"/>
    <s v="networking, conference organization,"/>
    <s v="Ecology Social science"/>
    <n v="0"/>
    <n v="1"/>
    <n v="1"/>
    <n v="0"/>
    <n v="0"/>
    <n v="0"/>
    <m/>
    <n v="2"/>
    <s v="The large majority (&gt;75%) was interdisciplinary and a small minority (&lt;25%) transdisciplinary"/>
    <m/>
    <m/>
    <m/>
    <m/>
    <s v="Don't know"/>
    <s v="Yes, somewhat"/>
    <m/>
    <s v="Yes"/>
    <s v="Yes, somewhat"/>
    <m/>
    <s v="Yes"/>
    <s v="Yes, very much so"/>
    <m/>
    <s v="Yes"/>
    <s v="Yes, very much so"/>
    <m/>
    <s v="Yes"/>
    <s v="Yes, very much so"/>
    <m/>
    <s v="Yes"/>
    <s v="Yes, very much so"/>
    <n v="6"/>
    <n v="1"/>
    <n v="1"/>
    <n v="6"/>
    <n v="6"/>
    <n v="5"/>
    <s v="natural resources management, subnational level, farmers"/>
    <s v="Yes"/>
    <m/>
    <s v="conference, special issue"/>
    <s v="All project partners MSc and PhD students You Non-academic partners Scientific partners A designated person for communicating with external stakeholders One project participant is in charge of social media and website updates"/>
    <s v="0"/>
    <s v="0"/>
    <s v="1"/>
    <s v="1"/>
    <s v="1"/>
    <s v="1"/>
    <s v="1"/>
    <s v="1"/>
    <s v="1"/>
    <s v="0"/>
    <m/>
    <s v="Yes, but it has not achieved policy change yet"/>
    <s v="more such projects over a longer period of time; changes need time and efforts"/>
    <m/>
    <n v="6"/>
    <s v="same as above"/>
    <n v="1"/>
    <s v="scientific publication in international peer-reviewed journals"/>
    <n v="1"/>
    <s v="same, and special issue of a photographic journal with implications from international professionnals"/>
    <n v="6"/>
    <s v="&gt;150 participants at a 4 days conference"/>
    <n v="6"/>
    <s v="same as above"/>
    <n v="5"/>
    <s v="workshops with local authorities and various stakeholders, exhibition"/>
    <s v="farmers, fishermen"/>
    <s v="past experience"/>
    <s v="A few"/>
    <s v="In the first year of the project"/>
    <s v="The project provides research knowledge to stakeholders on a annual basis"/>
    <m/>
    <m/>
    <m/>
    <m/>
    <s v="ETH"/>
    <s v="3-5 years"/>
    <m/>
    <s v="ESSA"/>
    <s v="3-5 years"/>
    <m/>
    <s v="MBG"/>
    <s v="&gt;10 years"/>
    <n v="2.7"/>
    <s v="Face-to-face meetings Partnership Social media (for example Facebook, Twitter, Instagram, Whatsapp) Workshops and field visits Peer-reviewed publications Posters"/>
    <n v="1"/>
    <n v="1"/>
    <n v="1"/>
    <n v="0"/>
    <n v="0"/>
    <n v="0"/>
    <n v="1"/>
    <n v="1"/>
    <n v="0"/>
    <n v="1"/>
    <n v="0"/>
    <n v="0"/>
    <m/>
    <n v="6"/>
    <s v="Provide a copy of the peer-reviewed publication"/>
    <s v="1"/>
    <s v="0"/>
    <s v="0"/>
    <s v="Yes, they provide logistic support Yes, they assist in data collection They are involved in the research, but in another way than described above"/>
    <s v="1"/>
    <s v="1"/>
    <s v="0"/>
    <s v="1"/>
    <s v="gaming"/>
    <s v="Training workshops MSc students trained as part of the project work PhD students trained as part of the project work"/>
    <s v="1"/>
    <s v="0"/>
    <s v="0"/>
    <s v="0"/>
    <s v="0"/>
    <s v="1"/>
    <s v="1"/>
    <s v="0"/>
    <s v="fishermen"/>
    <s v="at all levels 1 = partnership, 2 = organize workshops/face to face meetings"/>
    <s v="participants were invited for lunch, and received an allocation covering a day of work"/>
    <s v="Yes"/>
    <s v="Limited access to literature Lack of time Lack of trust in the findings Failure to understand the language or the statistics Lack of financial incentives Lack of motivation Other"/>
    <s v="1"/>
    <s v="1"/>
    <s v="1"/>
    <s v="1"/>
    <s v="1"/>
    <s v="0"/>
    <s v="0"/>
    <s v="1"/>
    <s v="0"/>
    <s v="1"/>
    <s v="illiterate"/>
    <m/>
    <m/>
    <m/>
    <m/>
    <m/>
    <m/>
    <m/>
    <m/>
    <m/>
    <m/>
    <m/>
    <m/>
    <m/>
    <m/>
    <m/>
    <m/>
    <m/>
    <m/>
    <m/>
    <m/>
    <m/>
    <m/>
    <m/>
    <m/>
    <m/>
    <m/>
    <m/>
    <m/>
    <m/>
    <m/>
    <s v="Improved communication at all levels of utilisation Relevant stakeholders were involved in research Good links between researchers and practitioners Workshops Public information meetings More stakeholder interaction at higher level than the target (top-down)"/>
    <s v="1"/>
    <s v="1"/>
    <s v="1"/>
    <s v="0"/>
    <s v="0"/>
    <s v="0"/>
    <s v="1"/>
    <s v="1"/>
    <s v="1"/>
    <s v="0"/>
    <m/>
    <s v="policy briefs"/>
    <s v="Don't know"/>
    <s v="no, everything was planned"/>
    <s v="No"/>
    <s v="I dont know,"/>
    <m/>
    <m/>
    <m/>
    <m/>
    <m/>
    <m/>
    <m/>
    <m/>
    <m/>
    <m/>
    <m/>
    <m/>
    <m/>
    <m/>
    <m/>
    <m/>
    <m/>
    <m/>
    <m/>
    <m/>
    <m/>
    <m/>
    <m/>
    <m/>
    <m/>
    <m/>
    <m/>
    <m/>
    <m/>
    <m/>
    <m/>
    <m/>
    <m/>
    <m/>
    <m/>
    <m/>
    <m/>
    <m/>
    <m/>
    <m/>
    <m/>
    <m/>
    <n v="39670440"/>
    <s v="2a96b800-a6de-454d-9f76-3941eb6d0ac0"/>
    <s v="2019-10-28T17:51:05"/>
    <m/>
    <n v="12"/>
  </r>
  <r>
    <s v="respondent.9"/>
    <x v="0"/>
    <n v="6"/>
    <s v="0"/>
    <s v="0"/>
    <s v="0"/>
    <s v="0"/>
    <s v="0"/>
    <s v="0"/>
    <s v="0"/>
    <s v="1"/>
    <m/>
    <s v="PhD student"/>
    <x v="0"/>
    <s v="Agricultural Economist. Specifically, my specialization and interest area is environmental economics by focusing on impact analysis."/>
    <s v="Ethiopia"/>
    <s v="Ethiopia, Kenya, Tanzania"/>
    <s v="Male"/>
    <x v="1"/>
    <s v="Agricultural economist"/>
    <s v="PhD student"/>
    <s v="South"/>
    <x v="3"/>
    <n v="4"/>
    <s v="To assess environmental and livelihoods impacts of woody invasive alien species in east Africa."/>
    <s v="Socioeconomic data collection and integration with ecological data collected by researchers from different multideciplines in analysing and publishing results on environment and livelihood (economic) impacts of woody invasive alein species in east Africa"/>
    <s v="Economy Social science"/>
    <n v="1"/>
    <n v="0"/>
    <n v="1"/>
    <n v="0"/>
    <n v="0"/>
    <n v="0"/>
    <m/>
    <n v="2"/>
    <s v="The large majority (&gt;75%) was interdisciplinary and a small minority (&lt;25%) transdisciplinary"/>
    <m/>
    <m/>
    <m/>
    <m/>
    <s v="No"/>
    <s v="Yes, very much so"/>
    <m/>
    <s v="No"/>
    <s v="Yes, very much so"/>
    <m/>
    <s v="No"/>
    <s v="Yes, very much so"/>
    <m/>
    <s v="Yes"/>
    <s v="Yes, very much so"/>
    <m/>
    <s v="Yes"/>
    <s v="Yes, very much so"/>
    <m/>
    <s v="Yes"/>
    <s v="Yes, very much so"/>
    <n v="5"/>
    <n v="1"/>
    <n v="3"/>
    <n v="4"/>
    <n v="5"/>
    <n v="6"/>
    <s v="transdeciplinary impact analysis methods - data integration from different deciplines from different spatial scales."/>
    <s v="Partially"/>
    <s v="the project life span is not come to an end. The project is underway especially applying and scaling up of different invasive alien species management options are underway."/>
    <s v="-results publications, workshops at local, national and sub-national levels with different stakeholders from different economic sectors."/>
    <s v="The project leadership All project partners Scientific partners"/>
    <s v="1"/>
    <s v="0"/>
    <s v="1"/>
    <s v="0"/>
    <s v="0"/>
    <s v="0"/>
    <s v="1"/>
    <s v="0"/>
    <s v="0"/>
    <s v="0"/>
    <m/>
    <s v="Yes, it has done so"/>
    <m/>
    <s v="results dissemination during workshops. Policy makers at all layers (local to national) of the governmental structure are participants in all workshops by Woody Weeds project."/>
    <n v="5"/>
    <s v="outputs and woody invasive alien species management practices are lent"/>
    <n v="1"/>
    <s v="many scientic papers are already published."/>
    <n v="3"/>
    <s v="many initations to meetings to some project memebers"/>
    <n v="4"/>
    <s v="outputs and reports are used by regional policy makers"/>
    <n v="5"/>
    <s v="outputs and woody invasive alien species management practices are lent"/>
    <n v="6"/>
    <s v="different woody invasive alien species management practices are adopted"/>
    <s v="local farmers/pastoralists/agro-pastoralists, policy makers at national and sub-national levels"/>
    <s v="via consultation with concerned ministry offices and local stakeholders"/>
    <s v="Roughly half"/>
    <s v="During the project development"/>
    <s v="The project provides research knowledge to stakeholders on a annual basis"/>
    <m/>
    <m/>
    <m/>
    <m/>
    <s v="Local Implementation Group"/>
    <m/>
    <m/>
    <s v="District Agriculture Develepment Office"/>
    <m/>
    <m/>
    <s v="Ministry Of Agriculture"/>
    <m/>
    <n v="0"/>
    <s v="Face-to-face meetings Social media (for example Facebook, Twitter, Instagram, Whatsapp) Workshops and field visits Posters"/>
    <n v="1"/>
    <n v="0"/>
    <n v="1"/>
    <n v="0"/>
    <n v="0"/>
    <n v="0"/>
    <n v="1"/>
    <n v="0"/>
    <n v="0"/>
    <n v="1"/>
    <n v="0"/>
    <n v="0"/>
    <m/>
    <n v="4"/>
    <s v="Provide a copy of the peer-reviewed publication"/>
    <s v="1"/>
    <s v="0"/>
    <s v="0"/>
    <s v="Yes, they assist in data collection"/>
    <s v="0"/>
    <s v="1"/>
    <s v="0"/>
    <s v="0"/>
    <m/>
    <s v="Training workshops MSc students trained as part of the project work PhD students trained as part of the project work"/>
    <s v="1"/>
    <s v="0"/>
    <s v="0"/>
    <s v="0"/>
    <s v="0"/>
    <s v="1"/>
    <s v="1"/>
    <s v="0"/>
    <s v="LIG"/>
    <s v="application of management options with LIGs"/>
    <s v="no"/>
    <s v="No"/>
    <s v="Lack of time Lack of financial incentives"/>
    <s v="0"/>
    <s v="1"/>
    <s v="0"/>
    <s v="0"/>
    <s v="1"/>
    <s v="0"/>
    <s v="0"/>
    <s v="0"/>
    <s v="0"/>
    <s v="0"/>
    <m/>
    <m/>
    <m/>
    <m/>
    <m/>
    <m/>
    <m/>
    <m/>
    <m/>
    <m/>
    <m/>
    <m/>
    <m/>
    <m/>
    <m/>
    <m/>
    <m/>
    <m/>
    <m/>
    <m/>
    <m/>
    <m/>
    <m/>
    <m/>
    <m/>
    <m/>
    <m/>
    <m/>
    <m/>
    <m/>
    <m/>
    <s v="Improved communication at all levels of utilisation Targeted involvement of affected stakeholders in decisions and research design Demonstration trials Public information meetings More stakeholder interaction at higher level than the target (top-down)"/>
    <s v="1"/>
    <s v="0"/>
    <s v="0"/>
    <s v="1"/>
    <s v="0"/>
    <s v="1"/>
    <s v="0"/>
    <s v="1"/>
    <s v="1"/>
    <s v="0"/>
    <m/>
    <s v="top-down"/>
    <s v="Yes"/>
    <s v="yes, demonstration trials"/>
    <s v="Yes"/>
    <s v="ministry"/>
    <m/>
    <m/>
    <m/>
    <m/>
    <m/>
    <m/>
    <m/>
    <m/>
    <m/>
    <m/>
    <m/>
    <m/>
    <m/>
    <m/>
    <m/>
    <m/>
    <m/>
    <m/>
    <m/>
    <m/>
    <m/>
    <m/>
    <m/>
    <m/>
    <m/>
    <m/>
    <m/>
    <m/>
    <m/>
    <m/>
    <m/>
    <m/>
    <m/>
    <m/>
    <m/>
    <m/>
    <m/>
    <m/>
    <m/>
    <m/>
    <m/>
    <m/>
    <n v="39676059"/>
    <s v="b13cba43-973a-441f-bd20-9fa5bd3ba4fb"/>
    <s v="2019-10-28T19:28:46"/>
    <m/>
    <n v="13"/>
  </r>
  <r>
    <s v="respondent.10"/>
    <x v="5"/>
    <n v="3"/>
    <s v="0"/>
    <s v="0"/>
    <s v="0"/>
    <s v="0"/>
    <s v="1"/>
    <s v="0"/>
    <s v="0"/>
    <s v="0"/>
    <m/>
    <s v="PhD student"/>
    <x v="0"/>
    <s v="Geographer"/>
    <s v="switzerland"/>
    <s v="Tanzania, Kenya"/>
    <s v="Male"/>
    <x v="1"/>
    <s v="Geography"/>
    <s v="PhD student"/>
    <s v="North"/>
    <x v="3"/>
    <n v="4"/>
    <s v="The project aims to support:  increased acceptance and use of innovative biomass energy solutions among poor rural and urban households identification of biomass energy value chains that help to balance human needs and environmental potentials in rural–urban contexts reformulation of current energy policies in favour of sustainable biomass energy solutions"/>
    <s v="To analyses the potentials of, and demand for, different ecosystem goods and services, including biomass energy generated in the case study areas."/>
    <s v="Geography"/>
    <n v="0"/>
    <n v="0"/>
    <n v="0"/>
    <n v="1"/>
    <n v="0"/>
    <n v="0"/>
    <m/>
    <n v="1"/>
    <s v="I don't know/unsure"/>
    <m/>
    <m/>
    <m/>
    <m/>
    <s v="Don't know"/>
    <s v="Don't know"/>
    <m/>
    <s v="Yes"/>
    <s v="Yes, somewhat"/>
    <m/>
    <s v="Yes"/>
    <s v="Yes, very much so"/>
    <m/>
    <s v="Yes"/>
    <s v="Yes, somewhat"/>
    <m/>
    <s v="Yes"/>
    <s v="Yes, somewhat"/>
    <m/>
    <s v="Yes"/>
    <s v="Yes, somewhat"/>
    <n v="6"/>
    <n v="2"/>
    <n v="3"/>
    <n v="4"/>
    <n v="6"/>
    <n v="6"/>
    <s v="..."/>
    <m/>
    <m/>
    <s v="..."/>
    <s v="All project partners Non-academic partners Scientific partners"/>
    <s v="0"/>
    <s v="0"/>
    <s v="1"/>
    <s v="0"/>
    <s v="0"/>
    <s v="1"/>
    <s v="1"/>
    <s v="0"/>
    <s v="0"/>
    <s v="0"/>
    <m/>
    <s v="Yes, but it has not achieved policy change yet"/>
    <s v="It's simply difficult (maybe too short term) to say whether policies could be influenced or not."/>
    <m/>
    <n v="2"/>
    <s v="dissemination event"/>
    <n v="2"/>
    <s v="Scientific publications"/>
    <n v="1"/>
    <s v="Ignore the above question. The achievement on Regional scale is unknown"/>
    <n v="2"/>
    <s v="Coverage on national TV (Kenya), Facebook posts, dissemination event"/>
    <n v="2"/>
    <s v="dissemination event"/>
    <n v="2"/>
    <s v="dissemination event"/>
    <s v="local farmer, consumers, producers, polititians, NGOs, CBOs, traders"/>
    <s v="Initial stakeholder analysis"/>
    <s v="Don't know"/>
    <s v="Don't know"/>
    <s v="The project provides research knowledge to stakeholders irregularly, but more than once since the project started"/>
    <m/>
    <m/>
    <m/>
    <m/>
    <s v="CETRAD (Centre for Training and Integrated Research In ASAL Development)"/>
    <s v="&gt;10 years"/>
    <m/>
    <s v="TaTEDO (Tanzania)"/>
    <s v="1-2 years"/>
    <m/>
    <s v="Practical Action (Kenya)"/>
    <s v="1-2 years"/>
    <n v="2"/>
    <s v="Face-to-face meetings Partnership Workshops and field visits Posters SMS"/>
    <n v="1"/>
    <n v="1"/>
    <n v="0"/>
    <n v="0"/>
    <n v="0"/>
    <n v="0"/>
    <n v="1"/>
    <n v="0"/>
    <n v="0"/>
    <n v="1"/>
    <n v="1"/>
    <n v="0"/>
    <m/>
    <n v="5"/>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
    <s v="..."/>
    <s v="Unknown"/>
    <s v="Unknown"/>
    <s v="Limited access to literature Lack of time Lack of trust in the findings Failure to understand the language or the statistics"/>
    <s v="1"/>
    <s v="1"/>
    <s v="1"/>
    <s v="1"/>
    <s v="0"/>
    <s v="0"/>
    <s v="0"/>
    <s v="0"/>
    <s v="0"/>
    <s v="0"/>
    <m/>
    <m/>
    <m/>
    <m/>
    <m/>
    <m/>
    <m/>
    <m/>
    <m/>
    <m/>
    <m/>
    <m/>
    <m/>
    <m/>
    <m/>
    <m/>
    <m/>
    <m/>
    <m/>
    <m/>
    <m/>
    <m/>
    <m/>
    <m/>
    <m/>
    <m/>
    <m/>
    <m/>
    <m/>
    <m/>
    <m/>
    <s v="Improved communication at all levels of utilisation Good links between researchers and practitioners Workshops"/>
    <s v="1"/>
    <s v="0"/>
    <s v="1"/>
    <s v="0"/>
    <s v="0"/>
    <s v="0"/>
    <s v="1"/>
    <s v="0"/>
    <s v="0"/>
    <s v="0"/>
    <m/>
    <s v="None"/>
    <s v="Yes"/>
    <s v="..."/>
    <s v="Unknown"/>
    <s v="..."/>
    <m/>
    <m/>
    <m/>
    <m/>
    <m/>
    <m/>
    <m/>
    <m/>
    <m/>
    <m/>
    <m/>
    <m/>
    <m/>
    <m/>
    <m/>
    <m/>
    <m/>
    <m/>
    <m/>
    <m/>
    <m/>
    <m/>
    <m/>
    <m/>
    <m/>
    <m/>
    <m/>
    <m/>
    <m/>
    <m/>
    <m/>
    <m/>
    <m/>
    <m/>
    <m/>
    <m/>
    <m/>
    <m/>
    <m/>
    <m/>
    <m/>
    <m/>
    <n v="39685938"/>
    <s v="4cccaf24-ebdf-4846-a9b2-7b95ce9db16c"/>
    <s v="2019-10-28T22:38:29"/>
    <m/>
    <n v="14"/>
  </r>
  <r>
    <s v="respondent.11"/>
    <x v="0"/>
    <n v="6"/>
    <s v="0"/>
    <s v="0"/>
    <s v="0"/>
    <s v="0"/>
    <s v="0"/>
    <s v="0"/>
    <s v="0"/>
    <s v="1"/>
    <m/>
    <s v="MSc student"/>
    <x v="0"/>
    <s v="Wildlife ecologist; I have knowledge on wildlife Management (Diploma Level), Tourism (Degree level) and  ecology ( MSc level)"/>
    <s v="Tanzania"/>
    <s v="Tanzania"/>
    <s v="Male"/>
    <x v="1"/>
    <s v="Ecology"/>
    <s v="MSc student"/>
    <s v="South"/>
    <x v="3"/>
    <n v="4"/>
    <s v="To assess invasion of woody alien species in East Usambara forest reserves and To assess survival and growth of woody plants under the canopies of natural forests"/>
    <s v="To assess the effect of woody alien invasive species on recruitment of native trees thereby mitigating their negative impacts on conservation of native ecosystems and biodiversity of the East Usambara"/>
    <s v="Ecology"/>
    <n v="0"/>
    <n v="1"/>
    <n v="0"/>
    <n v="0"/>
    <n v="0"/>
    <n v="0"/>
    <m/>
    <n v="1"/>
    <s v="The large majority (&gt;75%) was interdisciplinary and a small minority (&lt;25%) transdisciplinary"/>
    <m/>
    <m/>
    <m/>
    <m/>
    <s v="No"/>
    <s v="No"/>
    <m/>
    <s v="Don't know"/>
    <s v="Don't know"/>
    <m/>
    <s v="Don't know"/>
    <s v="Don't know"/>
    <m/>
    <s v="Don't know"/>
    <s v="Don't know"/>
    <m/>
    <s v="Don't know"/>
    <s v="Don't know"/>
    <m/>
    <s v="Don't know"/>
    <s v="Don't know"/>
    <n v="5"/>
    <n v="3"/>
    <n v="1"/>
    <n v="5"/>
    <n v="5"/>
    <n v="1"/>
    <s v="Understanding the effect of IAS on ecosystems in local scale to communities and scientists"/>
    <s v="Yes"/>
    <m/>
    <s v="Publicizing the results/ findings in ecological international  journal"/>
    <s v="All project partners MSc and PhD students"/>
    <s v="0"/>
    <s v="0"/>
    <s v="1"/>
    <s v="1"/>
    <s v="0"/>
    <s v="0"/>
    <s v="0"/>
    <s v="0"/>
    <s v="0"/>
    <s v="0"/>
    <m/>
    <s v="Yes, but it has not achieved policy change yet"/>
    <s v="Present finding  to policy makers  through workshops and meetings"/>
    <m/>
    <n v="5"/>
    <s v="Report disseminated for public consumption  at Sub National level"/>
    <n v="1"/>
    <s v="Report of the project findings is near to be accepted for publication in international Journal of Ecology"/>
    <n v="5"/>
    <s v="The report written is at final stage to be published in international journal"/>
    <n v="5"/>
    <s v="The report is at the University Library for public utilization  and is to be published"/>
    <n v="5"/>
    <s v="Report disseminated for public consumption  at Sub National level"/>
    <n v="1"/>
    <s v="Report disseminated at University Library for references"/>
    <s v="Researchers and Foresters"/>
    <s v="N/A"/>
    <s v="A single one"/>
    <s v="During the project development"/>
    <s v="The project provides research knowledge to stakeholders irregularly, but more than once since the project started"/>
    <m/>
    <m/>
    <m/>
    <m/>
    <s v="TAFORI -Lushoto"/>
    <s v="1-2 years"/>
    <m/>
    <s v="SUA"/>
    <s v="1-2 years"/>
    <m/>
    <s v="CABI"/>
    <s v="1-2 years"/>
    <n v="1"/>
    <s v="Face-to-face meetings Partnership Workshops and field visits"/>
    <n v="1"/>
    <n v="1"/>
    <n v="0"/>
    <n v="0"/>
    <n v="0"/>
    <n v="0"/>
    <n v="1"/>
    <n v="0"/>
    <n v="0"/>
    <n v="0"/>
    <n v="0"/>
    <n v="0"/>
    <m/>
    <n v="3"/>
    <s v="Provide a copy of the peer-reviewed publication"/>
    <s v="1"/>
    <s v="0"/>
    <s v="0"/>
    <s v="Yes, they provide logistic support"/>
    <s v="1"/>
    <s v="0"/>
    <s v="0"/>
    <s v="0"/>
    <m/>
    <s v="MSc students trained as part of the project work"/>
    <s v="0"/>
    <s v="0"/>
    <s v="0"/>
    <s v="0"/>
    <s v="0"/>
    <s v="1"/>
    <s v="0"/>
    <s v="0"/>
    <s v="Workshops, field visit and Close supervision"/>
    <s v="Workshop and dissemination of findings through presentation"/>
    <s v="Not done"/>
    <s v="No"/>
    <s v="Lack of time Lack of financial incentives"/>
    <s v="0"/>
    <s v="1"/>
    <s v="0"/>
    <s v="0"/>
    <s v="1"/>
    <s v="0"/>
    <s v="0"/>
    <s v="0"/>
    <s v="0"/>
    <s v="0"/>
    <m/>
    <m/>
    <m/>
    <m/>
    <m/>
    <m/>
    <m/>
    <s v="Financial"/>
    <s v="Tanzania"/>
    <s v="Budget"/>
    <m/>
    <m/>
    <m/>
    <m/>
    <m/>
    <m/>
    <m/>
    <s v="Policy"/>
    <s v="Tanzania"/>
    <s v="Improve collaboration"/>
    <m/>
    <m/>
    <m/>
    <m/>
    <m/>
    <m/>
    <m/>
    <s v="Financial"/>
    <s v="Tanzania"/>
    <s v="Spent as per budget"/>
    <s v="University budget guideline hinders knowledge utilization"/>
    <s v="Improved communication at all levels of utilisation Workshops"/>
    <s v="1"/>
    <s v="0"/>
    <s v="0"/>
    <s v="0"/>
    <s v="0"/>
    <s v="0"/>
    <s v="1"/>
    <s v="0"/>
    <s v="0"/>
    <s v="0"/>
    <m/>
    <s v="Involvement of relevant stake holders"/>
    <s v="Yes"/>
    <s v="Did not change, therefore no have any impact"/>
    <s v="No"/>
    <s v="Public decision makers who can use  findings to  influence ecosystem services and ecological interaction"/>
    <m/>
    <m/>
    <m/>
    <m/>
    <m/>
    <m/>
    <m/>
    <m/>
    <m/>
    <m/>
    <m/>
    <m/>
    <m/>
    <m/>
    <m/>
    <m/>
    <m/>
    <m/>
    <m/>
    <m/>
    <m/>
    <m/>
    <m/>
    <m/>
    <m/>
    <m/>
    <m/>
    <m/>
    <m/>
    <m/>
    <m/>
    <m/>
    <m/>
    <m/>
    <m/>
    <m/>
    <m/>
    <m/>
    <m/>
    <m/>
    <m/>
    <m/>
    <n v="39712920"/>
    <s v="b0792b80-3060-4aad-ab25-5ed322212a88"/>
    <s v="2019-10-29T10:41:54"/>
    <m/>
    <n v="15"/>
  </r>
  <r>
    <s v="respondent.12"/>
    <x v="0"/>
    <n v="6"/>
    <s v="0"/>
    <s v="0"/>
    <s v="0"/>
    <s v="0"/>
    <s v="0"/>
    <s v="0"/>
    <s v="0"/>
    <s v="1"/>
    <m/>
    <s v="WP leader, senior researcher, and PhD supervisor"/>
    <x v="5"/>
    <s v="geospatial data analysis, remote sensing expert, geographer"/>
    <s v="switzerland"/>
    <s v="Ethiopia, Kenya, Tanzania"/>
    <s v="Female"/>
    <x v="1"/>
    <s v="Geography"/>
    <s v="Scientist"/>
    <s v="North"/>
    <x v="3"/>
    <n v="4"/>
    <s v="Generate knowledge on the invasion process of two invasive alien plant species (IAPS) in East Africa (EA). Assess positive and negative impacts of these IAPS on the ecosystem services and human well-being in EA. Elaborate sustainable control measures to mitigate the negative impacts of these IAPS."/>
    <s v="Assessing the spread of these IAPS on local, regional and national scale and enumerate the area and type of land that had been invaded since their introduction in each of the study countries."/>
    <s v="Economy Ecology Social science Geography Other"/>
    <n v="1"/>
    <n v="1"/>
    <n v="1"/>
    <n v="1"/>
    <n v="0"/>
    <n v="1"/>
    <s v="evolutionary biology"/>
    <n v="5"/>
    <s v="The majority was interdisciplinary and the minority transdisciplinary"/>
    <m/>
    <m/>
    <m/>
    <m/>
    <s v="Yes"/>
    <s v="Yes, very much so"/>
    <m/>
    <s v="Yes"/>
    <s v="Yes, very much so"/>
    <m/>
    <s v="Yes"/>
    <s v="Yes, very much so"/>
    <m/>
    <s v="Yes"/>
    <s v="Yes, very much so"/>
    <m/>
    <s v="Yes"/>
    <s v="Yes, very much so"/>
    <m/>
    <s v="Yes"/>
    <s v="Yes, very much so"/>
    <n v="5"/>
    <n v="5"/>
    <n v="5"/>
    <n v="5"/>
    <n v="5"/>
    <n v="6"/>
    <s v="see next answer below"/>
    <s v="Yes"/>
    <m/>
    <s v="Global scale: publish generated knowledge in scientific literature. National scale: interact with policy and decision makers, write recommendations as part of national authority reports addressed for policy makers for policy makers. Regional scale: interact with regional policy makers and key stakeholders to exchange knowledge. Local level: invite stakeholders to workshops, gain information, give feedback after gained scientific insights, intergrate local stakeholders by founding local implementation groups, elaborate together sustainalbe and feasible management strategies."/>
    <s v="All project partners"/>
    <s v="0"/>
    <s v="0"/>
    <s v="1"/>
    <s v="0"/>
    <s v="0"/>
    <s v="0"/>
    <s v="0"/>
    <s v="0"/>
    <s v="0"/>
    <s v="0"/>
    <m/>
    <s v="Yes, it has done so"/>
    <m/>
    <s v="Identify important key stakeholders that have an interest and the power to change things. Inform key stakeholders/policy makers by inviting them to our project workshops. Contribute the generated knowledge to national authority reports that address national policymakers."/>
    <n v="4"/>
    <s v="Our implementation activities on local level have experienced interest by other stakeholders in other Counties/Districts. Out-scaling in two of the three study countries seems very likely."/>
    <n v="2"/>
    <s v="Scientific publications, twitter tweets, websites and blogs are internationally cited, liked, retweetet. Scientific blog websites asked for contributions in form of interviews."/>
    <n v="2"/>
    <s v="Scientific publications, twitter tweets, websites and blogs are internationally cited, liked, retweetet. Scientific blog websites asked for contributions in form of interviews."/>
    <n v="5"/>
    <s v="Our elaborated knowledge has influenced national IAPS management strategies in two out of three study countries."/>
    <n v="4"/>
    <s v="Our implementation activities on local level have experienced interest by other stakeholders in other Counties/Districts. Out-scaling in two of the three study countries seems very likely."/>
    <n v="6"/>
    <s v="Local implementation of sustainable management strategies to mitigate impacts of IAPS are being test-implemented and evaluated by ten communities and one concervancy."/>
    <s v="Local farmer communities, community chiefs, sub-national policy makers, national policy makers, national forestry authorities, responsibles for national IAPS strategies, national researchers involved in IAPS management, international research scientists in the field of IAPS research/management"/>
    <s v="Through &quot;snowball exercises&quot; conducted at the beginning of the project. This was done in each country."/>
    <s v="A few"/>
    <s v="In the first half year of the project"/>
    <s v="The project provides research knowledge to stakeholders every half year"/>
    <m/>
    <m/>
    <m/>
    <m/>
    <s v="CABI (we had not collaborated before, proposal writing was the start, thus 0 or 1 year, not sure how you count the years)"/>
    <s v="1-2 years"/>
    <m/>
    <s v="WLRC"/>
    <s v="&gt;10 years"/>
    <m/>
    <s v="KEFRI, TAFORI (not known until project start)"/>
    <s v="1-2 years"/>
    <n v="2"/>
    <s v="Face-to-face meetings Social media (for example Facebook, Twitter, Instagram, Whatsapp) TV Radio Workshops and field visits Posters"/>
    <n v="1"/>
    <n v="0"/>
    <n v="1"/>
    <n v="1"/>
    <n v="1"/>
    <n v="0"/>
    <n v="1"/>
    <n v="0"/>
    <n v="0"/>
    <n v="1"/>
    <n v="0"/>
    <n v="0"/>
    <m/>
    <n v="6"/>
    <s v="Provide non-expert interpretations of the results of your own research"/>
    <s v="0"/>
    <s v="1"/>
    <s v="0"/>
    <s v="Yes, they provide logistic support Yes, they assist in data collection They are involved in the research, but in another way than described above"/>
    <s v="1"/>
    <s v="1"/>
    <s v="0"/>
    <s v="1"/>
    <s v="They are interviewees of household surveys. Thus, they provide data."/>
    <s v="Training workshops PhD students trained as part of the project work"/>
    <s v="1"/>
    <s v="0"/>
    <s v="0"/>
    <s v="0"/>
    <s v="0"/>
    <s v="0"/>
    <s v="1"/>
    <s v="0"/>
    <s v="I don't know exactly. I guess both (I have ticked above) equally."/>
    <s v="Same answer as above."/>
    <s v="I don't know."/>
    <s v="Unknown"/>
    <s v="Lack of time Lack of financial incentives"/>
    <s v="0"/>
    <s v="1"/>
    <s v="0"/>
    <s v="0"/>
    <s v="1"/>
    <s v="0"/>
    <s v="0"/>
    <s v="0"/>
    <s v="0"/>
    <s v="0"/>
    <m/>
    <m/>
    <m/>
    <m/>
    <m/>
    <m/>
    <m/>
    <s v="none"/>
    <m/>
    <m/>
    <m/>
    <m/>
    <s v="trans-national collaboration of government institutions not existing"/>
    <s v="Kenya/Tanzania"/>
    <s v="not addressed yet as far as I know. national stakeholders should be gathered in a trans-national workshop as we did on local level in each individual country."/>
    <s v="trans-border policies don't exist. national stakeholders of both countries have not met at any of our workshops or maybe only at the kick-off meeting."/>
    <m/>
    <s v="National authorities resist in accepting scientific knowledge and advice from foreigners"/>
    <s v="Ethiopia"/>
    <s v="no solution found"/>
    <s v="national mgmt stragegy and action plan was developed without consultation of our project. but no action was taken on the ground so far. just talk."/>
    <m/>
    <s v="Lack of communication/feedback by responsibles for implementation/testing"/>
    <s v="Ethiopia"/>
    <s v="unsuccessfull: keep contacting. successfull: be present"/>
    <s v="no"/>
    <m/>
    <s v="don't know"/>
    <m/>
    <m/>
    <m/>
    <s v="Workshops Other"/>
    <s v="0"/>
    <s v="0"/>
    <s v="0"/>
    <s v="0"/>
    <s v="0"/>
    <s v="0"/>
    <s v="1"/>
    <s v="0"/>
    <s v="0"/>
    <s v="1"/>
    <s v="Be present and do research in the study area (e.g. PhD doing field work for a longer period or PI visiting for some days, frequently, maybe hiring the person full time would do the job but I am not sure)"/>
    <s v="I don't know."/>
    <s v="Don't know"/>
    <s v="Yes, particularly the integration of local communities and local stakeholders that share an interest and have a certain power to spread the word or change things helps."/>
    <s v="Yes"/>
    <s v="Maybe influencial County and National policymakers, e.g. be good friends with ministers of environment or president would help."/>
    <m/>
    <m/>
    <m/>
    <m/>
    <m/>
    <m/>
    <m/>
    <m/>
    <m/>
    <m/>
    <m/>
    <m/>
    <m/>
    <m/>
    <m/>
    <m/>
    <m/>
    <m/>
    <m/>
    <m/>
    <m/>
    <m/>
    <m/>
    <m/>
    <m/>
    <m/>
    <m/>
    <m/>
    <m/>
    <m/>
    <m/>
    <m/>
    <m/>
    <m/>
    <m/>
    <m/>
    <m/>
    <m/>
    <m/>
    <m/>
    <m/>
    <m/>
    <n v="39881143"/>
    <s v="d9d4097b-3ca1-4e47-827b-13704ff3e655"/>
    <s v="2019-10-31T08:32:51"/>
    <m/>
    <n v="16"/>
  </r>
  <r>
    <s v="respondent.13"/>
    <x v="1"/>
    <n v="3"/>
    <s v="0"/>
    <s v="0"/>
    <s v="1"/>
    <s v="0"/>
    <s v="0"/>
    <s v="0"/>
    <s v="0"/>
    <s v="0"/>
    <m/>
    <s v="Co-PI"/>
    <x v="1"/>
    <s v="I'm an environmental scientist focused on forest management, policy and institutional setting."/>
    <s v="Vietnam"/>
    <s v="Vietnam, Switzerland"/>
    <s v="Male"/>
    <x v="1"/>
    <s v="Evironmental science"/>
    <s v="Co-PI"/>
    <s v="South"/>
    <x v="3"/>
    <n v="4"/>
    <s v="Our aim is to contribute to a better understanding of tropical forest transitions as they relate to sustainable development. Specifically, we try to achieve following objectives: (i) describe recent dynamics and causes of forest cover changes, including human uses and ecological succession in different forest types; (ii) investigate consequences of these changes on availability of timber and non-timber products and other types of ecosystem services like watershed protection; (iii) assess the livelihood outcomes and valuations of different types of forests for local stakeholders within current institutional, economic, and policy contexts; and (iv) investigate the effectiveness of new ‘payments for forest environmental services’ policies."/>
    <m/>
    <s v="Economy Ecology Social science"/>
    <n v="1"/>
    <n v="1"/>
    <n v="1"/>
    <n v="0"/>
    <n v="0"/>
    <n v="0"/>
    <m/>
    <n v="3"/>
    <s v="The large majority (&gt;75%) was interdisciplinary and a small minority (&lt;25%) transdisciplinary"/>
    <m/>
    <m/>
    <m/>
    <m/>
    <s v="Yes"/>
    <s v="Yes, somewhat"/>
    <m/>
    <s v="Yes"/>
    <s v="Yes, very much so"/>
    <m/>
    <s v="Yes"/>
    <s v="Yes, somewhat"/>
    <m/>
    <s v="Yes"/>
    <s v="Yes, somewhat"/>
    <m/>
    <s v="Don't know"/>
    <m/>
    <m/>
    <s v="Don't know"/>
    <m/>
    <n v="5"/>
    <n v="3"/>
    <n v="1"/>
    <n v="5"/>
    <n v="5"/>
    <n v="6"/>
    <s v="- Research knowledge: The project will contribute to sustainable forest management in a region characterized by rapid change, including deforestation, Acacia plantations, and new, innovative policies promoting watershed protection, ecosystem payments, and community benefits. (2) Geographical scales: national and regional (Southeast Asia) scales; (3) Stakeholders: policy makers, researchers, local and national authorities, forest dependent communities"/>
    <s v="Partially"/>
    <s v="- Because our project only went through 2/3 of the time in phase 1 (2 years/3 years) and only 1/3 of the whole cycle (6 years)."/>
    <s v="To achieve six levels of knowledge utilization, we need to: (i) expand our project outputs to broader of stakeholders including national policy makers and international research communities; (ii) frequently communicate with local and national stakeholders to integrate our research results into policy making process; (iii) bringing knowledge and research outputs into capacity building components such as academic teaching curriculum and training for non-academic staff (forestry officers); and (iv) increasing our publications through peer-reviewed papers and workshop presentations."/>
    <s v="PIs All project partners MSc and PhD students You Non-academic partners A designated person for communicating with external stakeholders"/>
    <s v="0"/>
    <s v="1"/>
    <s v="1"/>
    <s v="1"/>
    <s v="1"/>
    <s v="1"/>
    <s v="0"/>
    <s v="1"/>
    <s v="0"/>
    <s v="0"/>
    <m/>
    <s v="Yes, but it has not achieved policy change yet"/>
    <s v="We need to bring our research results into policy making process. Next time, we plan to organize 2-3 national workshops on 'effective payment for environmental services' in protecting natural forests in Vietnam."/>
    <m/>
    <n v="6"/>
    <s v="https://www.ftviet.info/post/workshop-on-sustainable-forest-landscape-governance-in-a-luoi-valley;"/>
    <n v="3"/>
    <s v="https://www.nrcresearchpress.com/doi/abs/10.1139/er-2016-0050#.Xb0L9kUzbOR;"/>
    <n v="2"/>
    <s v="https://www.ait.ac.th/event/conference-redefining-diversity-and-dynamism-of-natural-resources-management-in-asia/"/>
    <n v="2"/>
    <s v="https://www.ftviet.info/post/workshop-on-sustainable-forest-landscape-governance-in-a-luoi-valley"/>
    <n v="6"/>
    <s v="https://www.ftviet.info/post/workshop-on-sustainable-forest-landscape-governance-in-a-luoi-valley;"/>
    <n v="6"/>
    <s v="https://www.ftviet.info/post/using-mobile-apps-to-improve-the-quality-of-nature-conservation-in-a-luoi-valley"/>
    <s v="Policy makers, Researchers, Lecturers, Forestry officers and rangers; Local communities; NGOs"/>
    <s v="We identify stakeholders relevant to projects through our networking of NGOs, research groups, and university network."/>
    <s v="All targeted stakeholders"/>
    <s v="During the project development"/>
    <s v="The project provides research knowledge to stakeholders on a monthly basis"/>
    <m/>
    <m/>
    <m/>
    <m/>
    <s v="Forest Protection Department of Thua Thien Hue province"/>
    <s v="&gt;10 years"/>
    <m/>
    <s v="Hue University of Agriculture and Forestry"/>
    <s v="&gt;10 years"/>
    <m/>
    <s v="Forest Protection and Development Fund, Thua Thien Hue province"/>
    <s v="5-10 years"/>
    <n v="3.7"/>
    <s v="Face-to-face meetings Partnership Workshops and field visits Flyers or brochures"/>
    <n v="1"/>
    <n v="1"/>
    <n v="0"/>
    <n v="0"/>
    <n v="0"/>
    <n v="0"/>
    <n v="1"/>
    <n v="0"/>
    <n v="1"/>
    <n v="0"/>
    <n v="0"/>
    <n v="0"/>
    <m/>
    <n v="4"/>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ies can apply knowledge and skills gained from training course into their daily work (mobile apps for forest monitoring; silviculture practice for their plantation)"/>
    <s v="Capacity building package for forestry staff, communities, MSc and PhD students are most successful activities;"/>
    <s v="Yes, we provide honorarium for local farmers when they spend a whole day with us in training course."/>
    <s v="Yes"/>
    <s v="Limited access to literature Lack of financial incentives Lack of motivation"/>
    <s v="1"/>
    <s v="0"/>
    <s v="0"/>
    <s v="0"/>
    <s v="1"/>
    <s v="0"/>
    <s v="0"/>
    <s v="1"/>
    <s v="0"/>
    <s v="0"/>
    <m/>
    <m/>
    <m/>
    <m/>
    <m/>
    <m/>
    <m/>
    <m/>
    <m/>
    <m/>
    <m/>
    <m/>
    <m/>
    <m/>
    <m/>
    <m/>
    <m/>
    <m/>
    <m/>
    <m/>
    <m/>
    <m/>
    <m/>
    <m/>
    <m/>
    <m/>
    <m/>
    <m/>
    <m/>
    <m/>
    <m/>
    <s v="Improved communication at all levels of utilisation Relevant stakeholders were involved in research Good links between researchers and practitioners Demonstration trials Workshops"/>
    <s v="1"/>
    <s v="1"/>
    <s v="1"/>
    <s v="0"/>
    <s v="0"/>
    <s v="1"/>
    <s v="1"/>
    <s v="0"/>
    <s v="0"/>
    <s v="0"/>
    <m/>
    <s v="PhD employment is quite challenging due to English language limitation, and thus leading to slow progress of employment and cause delay in mobilizing PhD students to engage with project activities"/>
    <s v="Yes"/>
    <s v="I don't know since our project went just one third of the way, but I think it will bring higher impact if we improve our communication."/>
    <s v="Unknown"/>
    <s v="PhD students"/>
    <m/>
    <m/>
    <m/>
    <m/>
    <m/>
    <m/>
    <m/>
    <m/>
    <m/>
    <m/>
    <m/>
    <m/>
    <m/>
    <m/>
    <m/>
    <m/>
    <m/>
    <m/>
    <m/>
    <m/>
    <m/>
    <m/>
    <m/>
    <m/>
    <m/>
    <m/>
    <m/>
    <m/>
    <m/>
    <m/>
    <m/>
    <m/>
    <m/>
    <m/>
    <m/>
    <m/>
    <m/>
    <m/>
    <m/>
    <m/>
    <m/>
    <m/>
    <n v="40024784"/>
    <s v="75627662-ded9-4607-b00b-f2fbe13f01ab"/>
    <s v="2019-11-02T05:20:20"/>
    <m/>
    <n v="17"/>
  </r>
  <r>
    <s v="respondent.14"/>
    <x v="6"/>
    <n v="6"/>
    <s v="0"/>
    <s v="0"/>
    <s v="0"/>
    <s v="0"/>
    <s v="0"/>
    <s v="0"/>
    <s v="1"/>
    <s v="0"/>
    <m/>
    <s v="PI"/>
    <x v="1"/>
    <s v="With a background in agricultural engineering and research interests in nutrition, food science and technology for development."/>
    <s v="Mozambique"/>
    <s v="Mozambique"/>
    <s v="Male"/>
    <x v="1"/>
    <s v="Agricultural engineering"/>
    <s v="PI"/>
    <s v="South"/>
    <x v="3"/>
    <n v="4"/>
    <s v="The Resource Impact Dashboard (RID) project objective is to devlop a novel methodology to understand and monitor local level development outcomes in extractive settings to informs deliberations between companies, local populations, and local authorities over impacts and benefits, participation and priorities."/>
    <s v="Conception, implementation and dissemination. With focus on the field works planing and implementation in Mozambique."/>
    <s v="Ecology Social science Geography"/>
    <n v="0"/>
    <n v="1"/>
    <n v="1"/>
    <n v="1"/>
    <n v="0"/>
    <n v="0"/>
    <m/>
    <n v="3"/>
    <s v="Roughly half of the output is interdisciplinary and the other half transdisciplinary"/>
    <m/>
    <m/>
    <m/>
    <m/>
    <s v="Yes"/>
    <s v="Yes, somewhat"/>
    <m/>
    <s v="Yes"/>
    <s v="Yes, very much so"/>
    <m/>
    <s v="Yes"/>
    <s v="Yes, very much so"/>
    <m/>
    <s v="Yes"/>
    <s v="Yes, very much so"/>
    <m/>
    <s v="Yes"/>
    <s v="Yes, very much so"/>
    <m/>
    <s v="Yes"/>
    <s v="Yes, very much so"/>
    <n v="6"/>
    <n v="6"/>
    <n v="6"/>
    <n v="6"/>
    <n v="6"/>
    <n v="6"/>
    <s v="The project aims to be applicated at a global scale, providing independent and trustable data about local development resulting resources extraction in cooperation and for the stakeholder’s companies, governments and communities and their representatives."/>
    <s v="Partially"/>
    <s v="The companies engaged in the research already know about the project results but communities and somehow the government are not so informed. Further efforts on results dissemination still being necessary to achieve a bigger and better impact of the project"/>
    <s v="Transmission was done by meeting the companies engaged in the project and by their continuous engagement in the project implementation. Cognition was done by written and oral communications in several scientific events. Reference – not yet if I know it. Influence it’s just beginning since the stakeholders are interested in the results but more need to be done. Application is our final goal but by know  a broad dissemination must be done."/>
    <s v="PIs All project partners MSc and PhD students You"/>
    <s v="0"/>
    <s v="1"/>
    <s v="1"/>
    <s v="1"/>
    <s v="1"/>
    <s v="0"/>
    <s v="0"/>
    <s v="0"/>
    <s v="0"/>
    <s v="0"/>
    <m/>
    <s v="Yes, but it has not achieved policy change yet"/>
    <s v="Broad dissemination must be done for as much as possible engage the stakeholders to use the RID."/>
    <m/>
    <n v="1"/>
    <s v="Meeting with the Nampula Provincial Director of Energy and Natural Resources"/>
    <n v="1"/>
    <s v="file:///C:/Users/UDI-A/AppData/Local/Packages/Microsoft.MicrosoftEdge_8wekyb3d8bbwe/TempState/Downloads/02-12-Brugger-179_paper%20(1).pdf"/>
    <n v="2"/>
    <s v="https://www.gci.cam.ac.uk/facilitation-cambridge-global-challenges-research/4-connect-research-implementation-oda-target-0"/>
    <n v="1"/>
    <s v="Meetings in Maputo with several embassies (USA, Norway, Swiss), the African Development Bank, and Ministries of Land and Environment, Enregy and Natural Resources, Health and Education."/>
    <n v="1"/>
    <s v="Meeting with the Nampula Provincial Director of Energy and Natural Resources"/>
    <n v="1"/>
    <s v="Meeting with Kenmare one of the local companies engaged in the project"/>
    <s v="Mining companies, government at national and local level and communities."/>
    <s v="By their relevance for the project objectives."/>
    <s v="Most"/>
    <s v="During the project development"/>
    <s v="The project provides research knowledge to stakeholders on a annual basis"/>
    <m/>
    <m/>
    <m/>
    <m/>
    <s v="Kenmare"/>
    <s v="5-10 years"/>
    <m/>
    <s v="Syrah Resources"/>
    <s v="1-2 years"/>
    <m/>
    <s v="Minestry of Energy and Natural Resources"/>
    <s v="1-2 years"/>
    <n v="1.7"/>
    <s v="Face-to-face meetings Partnership Workshops and field visits Peer-reviewed publications"/>
    <n v="1"/>
    <n v="1"/>
    <n v="0"/>
    <n v="0"/>
    <n v="0"/>
    <n v="0"/>
    <n v="1"/>
    <n v="1"/>
    <n v="0"/>
    <n v="0"/>
    <n v="0"/>
    <n v="0"/>
    <m/>
    <n v="4"/>
    <s v="Provide a copy of the peer-reviewed publication"/>
    <s v="1"/>
    <s v="0"/>
    <s v="0"/>
    <s v="Yes, they assist in data collection"/>
    <s v="0"/>
    <s v="1"/>
    <s v="0"/>
    <s v="0"/>
    <m/>
    <s v="Training workshops (Public) lectures Interventions in classrooms MSc students trained as part of the project work PhD students trained as part of the project work"/>
    <s v="1"/>
    <s v="0"/>
    <s v="0"/>
    <s v="1"/>
    <s v="1"/>
    <s v="1"/>
    <s v="1"/>
    <s v="0"/>
    <s v="Yes they provide data to feed the RID and they also appraise the results so we can improve it in order it goes on their needs."/>
    <s v="Being transparent and always in close connection with the companies developing a trust environment and partnership."/>
    <s v="no"/>
    <s v="No"/>
    <s v="Limited access to literature Lack of time Lack of trust in the findings Failure to understand the language or the statistics"/>
    <s v="1"/>
    <s v="1"/>
    <s v="1"/>
    <s v="1"/>
    <s v="0"/>
    <s v="0"/>
    <s v="0"/>
    <s v="0"/>
    <s v="0"/>
    <s v="0"/>
    <m/>
    <m/>
    <m/>
    <m/>
    <m/>
    <m/>
    <m/>
    <s v="Unawareness about the RID existence"/>
    <s v="All"/>
    <s v="Divulgation"/>
    <s v="No"/>
    <m/>
    <s v="Unawareness about the RID existence"/>
    <s v="SADC  countrie"/>
    <s v="Divulgation"/>
    <s v="No"/>
    <m/>
    <s v="Unawareness about the RID existence"/>
    <s v="Mozambique"/>
    <s v="Divulgation"/>
    <s v="Workshop for results dissemination in preparation"/>
    <m/>
    <s v="Unawareness about the RID existence"/>
    <s v="Mozambique"/>
    <s v="Divulgation"/>
    <s v="Workshop for results dissemination in preparation"/>
    <m/>
    <s v="Language"/>
    <s v="Mozambique"/>
    <s v="Divulgation and aplication"/>
    <s v="Workshop for results dissemination in preparation"/>
    <s v="Improved communication at all levels of utilisation Relevant stakeholders were involved in research Good links between researchers and practitioners Targeted involvement of affected stakeholders in decisions and research design Identification of champions Demonstration trials Workshops Public information meetings More stakeholder interaction at higher level than the target (top-down)"/>
    <s v="1"/>
    <s v="1"/>
    <s v="1"/>
    <s v="1"/>
    <s v="1"/>
    <s v="1"/>
    <s v="1"/>
    <s v="1"/>
    <s v="1"/>
    <s v="0"/>
    <m/>
    <s v="None"/>
    <s v="Yes"/>
    <s v="We decided to hava meting face to face to each partner and stakehorlder at a first aproach and now we are prepareing a workshop with all of them in Maputo."/>
    <s v="Unknown"/>
    <s v="More companies."/>
    <m/>
    <m/>
    <m/>
    <m/>
    <m/>
    <m/>
    <m/>
    <m/>
    <m/>
    <m/>
    <m/>
    <m/>
    <m/>
    <m/>
    <m/>
    <m/>
    <m/>
    <m/>
    <m/>
    <m/>
    <m/>
    <m/>
    <m/>
    <m/>
    <m/>
    <m/>
    <m/>
    <m/>
    <m/>
    <m/>
    <m/>
    <m/>
    <m/>
    <m/>
    <m/>
    <m/>
    <m/>
    <m/>
    <m/>
    <m/>
    <m/>
    <m/>
    <n v="40054480"/>
    <s v="30b3263f-80b2-48e1-9d8d-1e96fc1e2ecd"/>
    <s v="2019-11-02T16:18:10"/>
    <m/>
    <n v="18"/>
  </r>
  <r>
    <s v="respondent.15"/>
    <x v="3"/>
    <n v="6"/>
    <s v="0"/>
    <s v="0"/>
    <s v="0"/>
    <s v="0"/>
    <s v="0"/>
    <s v="1"/>
    <s v="0"/>
    <s v="0"/>
    <s v="Partnership Actions for Cooperative Telecoupling  (PACTs)"/>
    <s v="PACT Leader for Myanmar, Southeast Asia"/>
    <x v="4"/>
    <s v="Chemistry"/>
    <s v="Myanmar Southeast Asia"/>
    <s v="Myanmar"/>
    <s v="Female"/>
    <x v="0"/>
    <s v="Chemistry"/>
    <s v="Implementer"/>
    <s v="South"/>
    <x v="3"/>
    <n v="4"/>
    <s v="Aim of our PACT project is to equally empower women and men, Karen and Burmese, younger and older, richer and poorer villagers for they can reduce their poverty by increasing their capacities through improved networks and by sustainably and securely using, maintaining, and improving the ecosystem services and land that they depend on."/>
    <s v="I worked as a research assistant from 2016 to 2018 in r4d project. The name of the project is Managing telecoupled landscapes for the sustainable  provision of eco-system services and poverty alleviation. The aim of the project is devising and testing innovative strategies and institutional arrangements for securing ecosystem service flows and human well being in and between telecoupled landscapes at study sites in Las, Myanmar and Madagascar."/>
    <s v="Economy Geography"/>
    <n v="1"/>
    <n v="0"/>
    <n v="0"/>
    <n v="1"/>
    <n v="0"/>
    <n v="0"/>
    <m/>
    <n v="2"/>
    <s v="I don't know/unsure"/>
    <m/>
    <m/>
    <m/>
    <m/>
    <s v="Don't know"/>
    <s v="Don't know"/>
    <m/>
    <s v="Yes"/>
    <s v="Yes, very much so"/>
    <m/>
    <s v="Yes"/>
    <s v="Yes, somewhat"/>
    <m/>
    <s v="Yes"/>
    <s v="Yes, very much so"/>
    <m/>
    <s v="Yes"/>
    <s v="Yes, very much so"/>
    <m/>
    <s v="Yes"/>
    <s v="Yes, very much so"/>
    <n v="2"/>
    <n v="2"/>
    <n v="2"/>
    <n v="2"/>
    <n v="2"/>
    <n v="6"/>
    <s v="WP1 : Analyzing social-ecological systems under telecoupling/ WP2: Participatory modelling for learning, prediction, and decision-making / WP 3 Social learning and adaptive governance. We shared our researched knowledge to Gov, CSos, NGOs, INGOs, universities, and local peoples"/>
    <s v="Partially"/>
    <m/>
    <s v="I don't have enough knowledge to give answer for that question."/>
    <s v="All project partners"/>
    <s v="0"/>
    <s v="0"/>
    <s v="1"/>
    <s v="0"/>
    <s v="0"/>
    <s v="0"/>
    <s v="0"/>
    <s v="0"/>
    <s v="0"/>
    <s v="0"/>
    <m/>
    <s v="Yes, but it has not achieved policy change yet"/>
    <s v="I think, It is difficult to achieve it in Myanmar."/>
    <m/>
    <n v="2"/>
    <s v="Facebook post, reports and meeting"/>
    <n v="2"/>
    <s v="Facebook posts, reports and meeting"/>
    <n v="2"/>
    <s v="Facebook post , reports and meeting"/>
    <n v="2"/>
    <s v="Facebook post, reports and meeting"/>
    <n v="2"/>
    <s v="Facebook post, reports and meeting"/>
    <n v="2"/>
    <s v="Facebook post,  reports and meeting"/>
    <s v="local people, governments departments, CSOs , NGOs, INGOs  from our case study site area."/>
    <s v="the Project leaders choose the case study site and we made interview the people from there."/>
    <s v="Most"/>
    <s v="In the first three years of the project"/>
    <s v="The project provides research knowledge to stakeholders irregularly, but more than once since the project started"/>
    <m/>
    <m/>
    <m/>
    <m/>
    <s v="LCG"/>
    <s v="3-5 years"/>
    <m/>
    <s v="WCF"/>
    <s v="3-5 years"/>
    <m/>
    <s v="WWF"/>
    <s v="3-5 years"/>
    <n v="2"/>
    <s v="Social media (for example Facebook, Twitter, Instagram, Whatsapp) Workshops and field visits Posters Other"/>
    <n v="0"/>
    <n v="0"/>
    <n v="1"/>
    <n v="0"/>
    <n v="0"/>
    <n v="0"/>
    <n v="1"/>
    <n v="0"/>
    <n v="0"/>
    <n v="1"/>
    <n v="0"/>
    <n v="1"/>
    <s v="Facebook and e-mail"/>
    <n v="4"/>
    <s v="Provide a copy of the peer-reviewed publication"/>
    <s v="1"/>
    <s v="0"/>
    <s v="0"/>
    <s v="Yes, they provide logistic support They are involved in the research, but in another way than described above"/>
    <s v="1"/>
    <s v="0"/>
    <s v="0"/>
    <s v="1"/>
    <s v="Our state holders answered our interview."/>
    <s v="Training workshops PhD students trained as part of the project work"/>
    <s v="1"/>
    <s v="0"/>
    <s v="0"/>
    <s v="0"/>
    <s v="0"/>
    <s v="0"/>
    <s v="1"/>
    <s v="0"/>
    <s v="OneMap project"/>
    <s v="survey and interview"/>
    <s v="local people from our case study site"/>
    <s v="Yes"/>
    <s v="Failure to understand the language or the statistics"/>
    <s v="0"/>
    <s v="0"/>
    <s v="0"/>
    <s v="1"/>
    <s v="0"/>
    <s v="0"/>
    <s v="0"/>
    <s v="0"/>
    <s v="0"/>
    <s v="0"/>
    <m/>
    <m/>
    <m/>
    <m/>
    <m/>
    <m/>
    <m/>
    <m/>
    <m/>
    <m/>
    <m/>
    <m/>
    <m/>
    <m/>
    <m/>
    <m/>
    <m/>
    <m/>
    <m/>
    <m/>
    <m/>
    <m/>
    <m/>
    <m/>
    <m/>
    <m/>
    <m/>
    <m/>
    <m/>
    <m/>
    <m/>
    <s v="Improved communication at all levels of utilisation Relevant stakeholders were involved in research Workshops More stakeholder interaction at higher level than the target (top-down)"/>
    <s v="1"/>
    <s v="1"/>
    <s v="0"/>
    <s v="0"/>
    <s v="0"/>
    <s v="0"/>
    <s v="1"/>
    <s v="0"/>
    <s v="1"/>
    <s v="0"/>
    <m/>
    <s v="our strategies were good."/>
    <s v="Don't know"/>
    <s v="Difficult to give answers."/>
    <s v="Unknown"/>
    <s v="Some CSOs in Dawei. We tried to make interviews with them but they were busy with other tasks. They are very famous CSOs in Dawei region."/>
    <m/>
    <m/>
    <m/>
    <m/>
    <m/>
    <m/>
    <m/>
    <m/>
    <m/>
    <m/>
    <m/>
    <m/>
    <m/>
    <m/>
    <m/>
    <m/>
    <m/>
    <m/>
    <m/>
    <m/>
    <m/>
    <m/>
    <m/>
    <m/>
    <m/>
    <m/>
    <m/>
    <m/>
    <m/>
    <m/>
    <m/>
    <m/>
    <m/>
    <m/>
    <m/>
    <m/>
    <m/>
    <m/>
    <m/>
    <m/>
    <m/>
    <m/>
    <n v="40200802"/>
    <s v="74edc4fd-f8ba-4bd1-8d95-86ecaa948473"/>
    <s v="2019-11-05T03:29:57"/>
    <m/>
    <n v="19"/>
  </r>
  <r>
    <s v="respondent.16"/>
    <x v="5"/>
    <n v="3"/>
    <s v="0"/>
    <s v="0"/>
    <s v="0"/>
    <s v="0"/>
    <s v="1"/>
    <s v="0"/>
    <s v="0"/>
    <s v="0"/>
    <m/>
    <s v="PhD student"/>
    <x v="0"/>
    <s v="Environmental Sciences"/>
    <s v="KENYA"/>
    <s v="Kenya, Tanzania"/>
    <s v="Female"/>
    <x v="0"/>
    <s v="Environmental Sciences"/>
    <s v="PhD student"/>
    <s v="South"/>
    <x v="3"/>
    <n v="4"/>
    <s v="The main goal was to assess the prospects of sustainable biomass energy value chains in rural–urban contexts in East Africa. Theaim of this was to contribute to the formulation and implementation of knowledge-based energy policies that improve urban populations’ access to energy for cooking and safeguard smallholders’ income opportunities."/>
    <m/>
    <s v="Economy Ecology Social science Geography"/>
    <n v="1"/>
    <n v="1"/>
    <n v="1"/>
    <n v="1"/>
    <n v="0"/>
    <n v="0"/>
    <m/>
    <n v="4"/>
    <s v="Roughly half of the output is interdisciplinary and the other half transdisciplinary"/>
    <m/>
    <m/>
    <m/>
    <m/>
    <s v="Don't know"/>
    <s v="Don't know"/>
    <m/>
    <s v="Yes"/>
    <s v="Yes, very much so"/>
    <m/>
    <s v="Yes"/>
    <s v="Yes, very much so"/>
    <m/>
    <s v="No"/>
    <s v="No"/>
    <m/>
    <s v="Yes"/>
    <s v="Yes, very much so"/>
    <m/>
    <s v="Yes"/>
    <s v="Yes, very much so"/>
    <n v="5"/>
    <n v="1"/>
    <n v="3"/>
    <n v="4"/>
    <n v="5"/>
    <n v="6"/>
    <s v="The research aimed at providing knowledge that wold be used for formulation and implementation of knowledge-based energy policies in Kenya and Tanzania that improve urban populations’ access to biomass energy for cooking and safeguard smallholders’ income opportunities. The knowledge provided would be useful at the local, national and regional level to the households, non-governemntal organisations, traders, government agencies in the energy sectort agencies"/>
    <s v="Yes"/>
    <m/>
    <s v="The project went ahead to facilitate the dissemination of knowledge through interactive workshops and interviews, reports, conferences, policy briefs and peer reviewed papers"/>
    <s v="The project leadership"/>
    <s v="1"/>
    <s v="0"/>
    <s v="0"/>
    <s v="0"/>
    <s v="0"/>
    <s v="0"/>
    <s v="0"/>
    <s v="0"/>
    <s v="0"/>
    <s v="0"/>
    <m/>
    <s v="Yes, but it has not achieved policy change yet"/>
    <s v="Alot of focuss i s still on electricity, solar as renewable energy sources. However, it is important to enhance knowledge on biomass energy as a renewable energy source"/>
    <m/>
    <n v="5"/>
    <s v="http://www.youtube.com/watch?v=yVtL5kuVUs4"/>
    <n v="1"/>
    <s v="1) https://doi.org/10.1155/2018/3939848   2) Cited by AB Mohammed et al., 2018. Technoeconomic feasibility of sustainable charcoal industry to reduce deforestation inHaiti.   3) Okoko A.A, Reinhard. J, Wymann von Dach. S, Ehrensperger. A, Zah. R, Kiteme. B: Greenhouse Gas Assessment of Alternative Value Chains for Biomass Energy for Cooking in Kenya and Tanzania. In 2016 International Tech4Dev Conference. UNESCO Chair in Technologies for Development: From Innovation to Social Impact. SwissTech Convention Centre EPFL, Lausanne, Switzerland. 02-04.05.2016"/>
    <n v="2"/>
    <s v="workshops were conducted in all the study sites and various stakeholders were in attendance"/>
    <n v="4"/>
    <s v="http://www.youtube.com/watch?v=yVtL5kuVUs4"/>
    <n v="5"/>
    <s v="http://www.youtube.com/watch?v=yVtL5kuVUs4"/>
    <n v="5"/>
    <s v="http://www.youtube.com/watch?v=yVtL5kuVUs4"/>
    <s v="biomass energy traders, county governement, national government officials, NGOs and CBOs"/>
    <s v="through the relevant governement agencies and proir knowledge of the involvement of some stakeholders in biomass energy issues"/>
    <s v="A few"/>
    <s v="After funding was confirmed, but prior to the first meeting"/>
    <s v="The project has provided research knowledge to stakeholders once since the project started"/>
    <m/>
    <m/>
    <m/>
    <m/>
    <s v="notable to provide an answer"/>
    <m/>
    <m/>
    <s v="not able to provide an answer"/>
    <m/>
    <m/>
    <s v="not able to provide an answer"/>
    <m/>
    <n v="0"/>
    <s v="TV Workshops and field visits Peer-reviewed publications Posters"/>
    <n v="0"/>
    <n v="0"/>
    <n v="0"/>
    <n v="1"/>
    <n v="0"/>
    <n v="0"/>
    <n v="1"/>
    <n v="1"/>
    <n v="0"/>
    <n v="1"/>
    <n v="0"/>
    <n v="0"/>
    <m/>
    <n v="4"/>
    <s v="Provide a copy of the peer-reviewed publication Provide reviews or summaries of the scientific literature on the subject"/>
    <s v="1"/>
    <s v="0"/>
    <s v="1"/>
    <s v="They are involved in the research, but in another way than described above"/>
    <s v="0"/>
    <s v="0"/>
    <s v="0"/>
    <s v="1"/>
    <s v="Some stakeholders provided data during the data collection phase"/>
    <s v="MSc students trained as part of the project work PhD students trained as part of the project work"/>
    <s v="0"/>
    <s v="0"/>
    <s v="0"/>
    <s v="0"/>
    <s v="0"/>
    <s v="1"/>
    <s v="1"/>
    <s v="0"/>
    <s v="different sateholders used the knowledge gathered differently. for example knowlegde on best stove would be used by households and traders whereas the same knowledge would be used by governemtn agencies to promote/encoureage used of improved stoves therefore complementing each other."/>
    <s v="Having interactive sessions through workshops with the various stakeholders"/>
    <s v="provision of accomodation to workshop participants to enable them participate effectively in scheduled workshops"/>
    <s v="No"/>
    <s v="Limited access to literature Lack of motivation Other"/>
    <s v="1"/>
    <s v="0"/>
    <s v="0"/>
    <s v="0"/>
    <s v="0"/>
    <s v="0"/>
    <s v="0"/>
    <s v="1"/>
    <s v="0"/>
    <s v="1"/>
    <s v="Inaccessibility and unavailability of some of the products suggested by the research findings"/>
    <m/>
    <m/>
    <m/>
    <m/>
    <m/>
    <m/>
    <m/>
    <m/>
    <m/>
    <m/>
    <m/>
    <m/>
    <m/>
    <m/>
    <m/>
    <m/>
    <m/>
    <m/>
    <m/>
    <m/>
    <m/>
    <m/>
    <m/>
    <m/>
    <m/>
    <m/>
    <m/>
    <m/>
    <m/>
    <m/>
    <s v="Relevant stakeholders were involved in research Good links between researchers and practitioners Demonstration trials Workshops Public information meetings"/>
    <s v="0"/>
    <s v="1"/>
    <s v="1"/>
    <s v="0"/>
    <s v="0"/>
    <s v="1"/>
    <s v="1"/>
    <s v="1"/>
    <s v="0"/>
    <s v="0"/>
    <m/>
    <s v="The strtegies empyed by the project were useful which saw to it that results were realised at the end of the project"/>
    <s v="Yes"/>
    <s v="The strategy did not change during the course of the project"/>
    <s v="No"/>
    <s v="in my opinion the project worked with the relevant stakeholders"/>
    <m/>
    <m/>
    <m/>
    <m/>
    <m/>
    <m/>
    <m/>
    <m/>
    <m/>
    <m/>
    <m/>
    <m/>
    <m/>
    <m/>
    <m/>
    <m/>
    <m/>
    <m/>
    <m/>
    <m/>
    <m/>
    <m/>
    <m/>
    <m/>
    <m/>
    <m/>
    <m/>
    <m/>
    <m/>
    <m/>
    <m/>
    <m/>
    <m/>
    <m/>
    <m/>
    <m/>
    <m/>
    <m/>
    <m/>
    <m/>
    <m/>
    <m/>
    <n v="40322125"/>
    <s v="fa9f5660-9a72-488f-b438-b4a28b9ebab2"/>
    <s v="2019-11-06T14:21:54"/>
    <m/>
    <n v="20"/>
  </r>
  <r>
    <s v="respondent.17"/>
    <x v="0"/>
    <n v="6"/>
    <s v="0"/>
    <s v="0"/>
    <s v="0"/>
    <s v="0"/>
    <s v="0"/>
    <s v="0"/>
    <s v="0"/>
    <s v="1"/>
    <m/>
    <s v="PI"/>
    <x v="2"/>
    <s v="Ecologist"/>
    <s v="switzerland"/>
    <s v="Ethiopia, Kenya, Tanzania"/>
    <s v="Male"/>
    <x v="1"/>
    <s v="Ecology"/>
    <s v="PI"/>
    <s v="North"/>
    <x v="3"/>
    <n v="4"/>
    <s v="Mitigate the negative impacts of invasive alien trees and shrubs to halt land degradation and stabilize social-ecological systems in the invaded areas."/>
    <s v="As PI, I was involved in all parts of the project."/>
    <s v="Economy Ecology Social science Geography"/>
    <n v="1"/>
    <n v="1"/>
    <n v="1"/>
    <n v="1"/>
    <n v="0"/>
    <n v="0"/>
    <m/>
    <n v="4"/>
    <s v="Roughly half of the output is interdisciplinary and the other half transdisciplinary"/>
    <m/>
    <m/>
    <m/>
    <m/>
    <s v="Yes"/>
    <s v="Yes, somewhat"/>
    <m/>
    <s v="Yes"/>
    <s v="Yes, very much so"/>
    <m/>
    <s v="Yes"/>
    <s v="Yes, somewhat"/>
    <m/>
    <s v="Yes"/>
    <s v="Yes, somewhat"/>
    <m/>
    <s v="Yes"/>
    <s v="Yes, very much so"/>
    <m/>
    <s v="Yes"/>
    <s v="Yes, very much so"/>
    <n v="6"/>
    <n v="3"/>
    <n v="4"/>
    <n v="6"/>
    <n v="6"/>
    <n v="6"/>
    <s v="Simple descriptions of the impacts of woody invasive alien species on the environment and human well-being, creating awareness of the direct links between the environmental health and human well being, from the local to the regional scale, considering the spatio-temporal dynamics of biological invasions as a global driver. As a consequences, knowledge was availed to stakeholders at all spatial scales, from the local to the regional scale."/>
    <m/>
    <m/>
    <s v="Local and National workshops, scientific publications, multiple appearances in different media, creation of Local Implementation Groups, direct communication with subnational and national decision makers (Vice President, Ministers, Directors of National Institutions)."/>
    <s v="All project partners"/>
    <s v="0"/>
    <s v="0"/>
    <s v="1"/>
    <s v="0"/>
    <s v="0"/>
    <s v="0"/>
    <s v="0"/>
    <s v="0"/>
    <s v="0"/>
    <s v="0"/>
    <m/>
    <s v="Yes, it has done so"/>
    <m/>
    <s v="Research knowledge was directly transmitted to decision makers (in personal meetings); this was faciliated by the fact that project grantees had direct contacts/established direct contacts during the project with top decision makers at the national level (Vice President, Ministers, Directors of National Institutions).."/>
    <n v="5"/>
    <s v="Strong collaboration with actors at the subnational level in the case study regions of the project. Example: collaboration with government, County representatives of national institutions, subnational NGOs such as Northern Rangeland Trust etc in Baringo County, Kenya. See also below."/>
    <n v="2"/>
    <s v="Knowledge used in Global review of threats to rangelands (funded through Worldbank), articles published in international popular journals (e.g. National Geographic) and scientific journals; participation in global working group on invasive trees; collabroation with international organizations;"/>
    <n v="4"/>
    <s v="Publications in media with regional influence, e.g. Addis Standard, knowledge exchange with regional programmes (e.g. the Horn of Africa Climate Change Programme)"/>
    <n v="5"/>
    <s v="Project results were one of the factors leading to a National Prosopis Strategy in Kenya and were directly incorporated in the recently drafted National Invasive Species Strategy in Tanzania; knowledge was also incorporated in the revised Forestry Policy of Tanzania."/>
    <n v="5"/>
    <s v="Strong collaboration with actors at the subnational level in the case study regions of the project. Example: collaboration with government, County representatives of national institutions, subnational NGOs such as Northern Rangeland Trust etc in Baringo County, Kenya. See also below."/>
    <n v="6"/>
    <s v="Co-creation of knowledge and co-decision on management approaches with Local Implementation Groups consisting of key stakeholders at the local/subnational level."/>
    <s v="A wide range of stakeholders across multiple spatial scales, from pastoralist communities to international NGOs, Centres and Unions."/>
    <s v="Partly due to the long-term involvement of the grantee's organizations in such activities, partly due to new information gathered during the project."/>
    <s v="Most"/>
    <s v="After funding was confirmed, but prior to the first meeting"/>
    <s v="The project provides research knowledge to stakeholders on a monthly basis"/>
    <m/>
    <m/>
    <m/>
    <m/>
    <s v="Centre for Development and Cooperation"/>
    <s v="3-5 years"/>
    <m/>
    <s v="Kenya Forestry Research Institute"/>
    <s v="&gt;10 years"/>
    <m/>
    <s v="CIB University of Stellenbosch"/>
    <s v="1-2 years"/>
    <n v="2.2999999999999998"/>
    <s v="Face-to-face meetings Partnership Social media (for example Facebook, Twitter, Instagram, Whatsapp) TV Radio Newspaper Workshops and field visits Peer-reviewed publications Posters"/>
    <n v="1"/>
    <n v="1"/>
    <n v="1"/>
    <n v="1"/>
    <n v="1"/>
    <n v="1"/>
    <n v="1"/>
    <n v="1"/>
    <n v="0"/>
    <n v="1"/>
    <n v="0"/>
    <n v="0"/>
    <m/>
    <n v="9"/>
    <s v="Provide a copy of the peer-reviewed publication Provide non-expert interpretations of the results of your own research Provide reviews or summaries of the scientific literature on the subject"/>
    <s v="1"/>
    <s v="1"/>
    <s v="1"/>
    <s v="Yes, they provide logistic support Yes, they assist in data collection They are involved in the research, but in another way than described above"/>
    <s v="1"/>
    <s v="1"/>
    <s v="0"/>
    <s v="1"/>
    <s v="They also conduct the test implementation of Sustainable Land Management practices, and the project partners provide logistic support and assist in data collection"/>
    <s v="Training workshops (Public) lectures MSc students trained as part of the project work PhD students trained as part of the project work"/>
    <s v="1"/>
    <s v="0"/>
    <s v="0"/>
    <s v="1"/>
    <s v="0"/>
    <s v="1"/>
    <s v="1"/>
    <s v="0"/>
    <s v="During the project, most utilisation is observed at local level; however, in terms of long-term impact, it is likely that the highest level of utilsation will be at the subnational and national level."/>
    <s v="The creation of Local Implementation Groups, co-identification of management practices to be tested on the ground, personal contacts with decision makers at the subnational and national levels."/>
    <s v="Travel and per diem were paid for participation in workshops, tools were provided for testing management options in the field; however, no salaries were paid at any time, based on the convicition that uptake of knowledge is highest by people motivated to participate in these activities because the overall topic of the project is considered as highly relevant."/>
    <s v="Yes"/>
    <s v="Lack of time Lack of motivation Other"/>
    <s v="0"/>
    <s v="1"/>
    <s v="0"/>
    <s v="0"/>
    <s v="0"/>
    <s v="0"/>
    <s v="0"/>
    <s v="1"/>
    <s v="0"/>
    <s v="1"/>
    <s v="Institutional setting does not provide enabling environment for uptake of sustainable IAS management."/>
    <m/>
    <m/>
    <m/>
    <m/>
    <m/>
    <m/>
    <m/>
    <s v="Many countries in semi-arid/arid regions"/>
    <s v="?"/>
    <s v="CBD has been helpfulin overcoming lack of motivation at the national level"/>
    <m/>
    <s v="coordination at the regional level, different messages distributed by international/regional stakeholders"/>
    <s v="All regions in Africa"/>
    <s v="Pot. successful: collaboration with CGIAR Centres (e.g. ILRI)"/>
    <s v="Lack of communication and coordination"/>
    <m/>
    <s v="Governance; Institutional settings, incl.land tenure policy; uptake of successful management approarches developed in other countries"/>
    <s v="all countries in Eastern Africa"/>
    <s v="Pot. successful: upscaling of research findings to levels relevant for policy makers; generating political pressure"/>
    <s v="lack of spatially explicit management strategies and coordination, lack of implementation of cheap management options (e.g. biological control)"/>
    <m/>
    <s v="Governance, implementation of environmental management policies,"/>
    <s v="All countries in Eastern Africa"/>
    <s v="Pot. successful: collaboration with NGO who help communities in developing land use plans and management plans (e.g. Northern Rangeland Trust, Tanzania Natural Resource Forum;"/>
    <s v="Lack of spatially explicit management strategies"/>
    <m/>
    <s v="Coordination among communities"/>
    <s v="all countries in Eastern Africa"/>
    <s v="Pot. successful: co-creation of management strategies, demonstration trials."/>
    <s v="Lack of land use security;"/>
    <s v="Improved communication at all levels of utilisation Relevant stakeholders were involved in research Good links between researchers and practitioners Targeted involvement of affected stakeholders in decisions and research design Demonstration trials Workshops More stakeholder interaction at higher level than the target (top-down)"/>
    <s v="1"/>
    <s v="1"/>
    <s v="1"/>
    <s v="1"/>
    <s v="0"/>
    <s v="1"/>
    <s v="1"/>
    <s v="0"/>
    <s v="1"/>
    <s v="0"/>
    <m/>
    <s v="Currently, relatively little impact is seen on the role of international organizations such as FAO, internationally operating NGOs etc."/>
    <s v="Yes"/>
    <s v="No, but the identification of the key stakeholders in achieving impacts has experienced some changes during the lifetime of the project."/>
    <s v="No"/>
    <s v="International organizations"/>
    <m/>
    <m/>
    <m/>
    <m/>
    <m/>
    <m/>
    <m/>
    <m/>
    <m/>
    <m/>
    <m/>
    <m/>
    <m/>
    <m/>
    <m/>
    <m/>
    <m/>
    <m/>
    <m/>
    <m/>
    <m/>
    <m/>
    <m/>
    <m/>
    <m/>
    <m/>
    <m/>
    <m/>
    <m/>
    <m/>
    <m/>
    <m/>
    <m/>
    <m/>
    <m/>
    <m/>
    <m/>
    <m/>
    <m/>
    <m/>
    <m/>
    <m/>
    <n v="40471089"/>
    <s v="ed97cb90-2627-4ddd-a012-959b9a6fca49"/>
    <s v="2019-11-08T09:30:43"/>
    <m/>
    <n v="21"/>
  </r>
  <r>
    <s v="respondent.18"/>
    <x v="3"/>
    <n v="6"/>
    <s v="0"/>
    <s v="0"/>
    <s v="0"/>
    <s v="0"/>
    <s v="0"/>
    <s v="1"/>
    <s v="0"/>
    <s v="0"/>
    <m/>
    <s v="PhD student"/>
    <x v="0"/>
    <s v="Geographer, at the interface between Human and Physical geography"/>
    <s v="switzerland"/>
    <s v="Madagascar"/>
    <s v="Male"/>
    <x v="1"/>
    <s v="Geography"/>
    <s v="PhD student"/>
    <s v="North"/>
    <x v="3"/>
    <n v="4"/>
    <s v="To understand the influence of telecoupling processes (e.g. export cash crops price fluctuations and implementation of protected areas) on land use change and human well-being in tropical forest frontier contexts"/>
    <m/>
    <s v="Social science Geography"/>
    <n v="0"/>
    <n v="0"/>
    <n v="1"/>
    <n v="1"/>
    <n v="0"/>
    <n v="0"/>
    <m/>
    <n v="2"/>
    <s v="Roughly half of the output is interdisciplinary and the other half transdisciplinary"/>
    <m/>
    <m/>
    <m/>
    <m/>
    <s v="Don't know"/>
    <s v="Don't know"/>
    <m/>
    <s v="Don't know"/>
    <s v="Don't know"/>
    <m/>
    <s v="Don't know"/>
    <s v="Don't know"/>
    <m/>
    <s v="Yes"/>
    <s v="Yes, somewhat"/>
    <m/>
    <s v="Yes"/>
    <s v="Yes, somewhat"/>
    <m/>
    <s v="Yes"/>
    <s v="Yes, very much so"/>
    <n v="5"/>
    <n v="4"/>
    <n v="5"/>
    <n v="5"/>
    <n v="5"/>
    <n v="6"/>
    <s v="Knowledge on sustainable land management (in a broad sense, sustainable not only environmentally, but also socially and economically), with the aim of informing policy and practice at regional and national scales, to be applied at the local scale"/>
    <s v="Yes"/>
    <m/>
    <s v="Setting up multi-stakeholders platforms at national and sub-national scale; publication of policy briefs; publication of scientific articles; presentation of results in research sites; presentation of results at international conferences."/>
    <s v="The project leadership PIs All project partners MSc and PhD students You"/>
    <s v="1"/>
    <s v="1"/>
    <s v="1"/>
    <s v="1"/>
    <s v="1"/>
    <s v="0"/>
    <s v="0"/>
    <s v="0"/>
    <s v="0"/>
    <s v="0"/>
    <m/>
    <s v="Yes, but it has not achieved policy change yet"/>
    <s v="Further engagement with stakeholders, and possibly, establishing a roadmap for translating our results into policy"/>
    <m/>
    <n v="2"/>
    <s v="The members of the team are committed to facilitate adoption by stakeholders a the sub-national level, but still more effort is needed to accomplish it."/>
    <n v="3"/>
    <s v="Several citations in scientific articles, sharing Twitter and Facebook posts."/>
    <n v="3"/>
    <s v="Several citations in scientific articles, sharing Twitter and Facebook posts."/>
    <n v="4"/>
    <s v="Members of the research team have been invited to meetings by stakeholders at the national level"/>
    <n v="2"/>
    <s v="The members of the team are committed to facilitate adoption by stakeholders a the sub-national level, but still more effort is needed to accomplish it."/>
    <n v="6"/>
    <s v="The PACT projets are being currently implemented, which is leading to direct application of our knowledge at the local scale"/>
    <s v="National scale: ministries' staff members, conservation NGOs directors, civil society actors. Sub-national scale: Protected areas' managers, private companies managers, environmental activists, development NGOs' representatives, sub-national authorities. Local scale: Local authorities (both formal and traditional), farmers, women organisations, religious leaders"/>
    <s v="Our research institution has a long history of engagement in research in the area, which greatly facilitated the identification of the relevant stakeholders. in addition, our research institution counts with the help of a local research assitant that is particularly known and appreciated at the sub-national and local scales"/>
    <s v="A few"/>
    <s v="Don't know"/>
    <s v="The project provides research knowledge to stakeholders on a quarterly basis"/>
    <m/>
    <m/>
    <m/>
    <m/>
    <s v="Ecole Superiere des Sciences Agronomiques, Université d'Antananarivo"/>
    <s v="&gt;10 years"/>
    <m/>
    <s v="Local research assistant"/>
    <s v="3-5 years"/>
    <m/>
    <s v="Conservation NGOs"/>
    <s v="3-5 years"/>
    <n v="2.7"/>
    <s v="Face-to-face meetings Partnership Workshops and field visits Peer-reviewed publications Flyers or brochures Posters"/>
    <n v="1"/>
    <n v="1"/>
    <n v="0"/>
    <n v="0"/>
    <n v="0"/>
    <n v="0"/>
    <n v="1"/>
    <n v="1"/>
    <n v="1"/>
    <n v="1"/>
    <n v="0"/>
    <n v="0"/>
    <m/>
    <n v="6"/>
    <s v="Provide a copy of the peer-reviewed publication Provide non-expert interpretations of the results of your own research"/>
    <s v="1"/>
    <s v="1"/>
    <s v="0"/>
    <s v="They are involved in the research, but in another way than described above"/>
    <s v="0"/>
    <s v="0"/>
    <s v="0"/>
    <s v="1"/>
    <s v="They guide to certain extent the research by pointing to relevant aspects to investigate in-depth. Stakeholders also assist in the interpretation of results, and help understand their relevance"/>
    <s v="Training workshops"/>
    <s v="1"/>
    <s v="0"/>
    <s v="0"/>
    <s v="0"/>
    <s v="0"/>
    <s v="0"/>
    <s v="0"/>
    <s v="0"/>
    <s v="At the local scale, the knowledge generated by our r4d project is been implemented in the form of PACTs"/>
    <s v="Multi-stakeholders workshops, presentation of results and implementation of PACTs"/>
    <s v="I don't know."/>
    <s v="Unknown"/>
    <s v="Lack of time Lack of financial incentives Other"/>
    <s v="0"/>
    <s v="1"/>
    <s v="0"/>
    <s v="0"/>
    <s v="1"/>
    <s v="0"/>
    <s v="0"/>
    <s v="0"/>
    <s v="0"/>
    <s v="1"/>
    <s v="National: lack of institutional channels and structures to feed our findings into policy making. Sub-national scale: The diverging and often conflicting interests and agendas of different stake-holders might hinder utilisation of the knowledge generated through our project."/>
    <m/>
    <m/>
    <m/>
    <m/>
    <m/>
    <m/>
    <m/>
    <m/>
    <m/>
    <m/>
    <m/>
    <m/>
    <m/>
    <m/>
    <m/>
    <m/>
    <s v="Lack of time,"/>
    <s v="Madagascar"/>
    <m/>
    <s v="Barriers: I have attended several multi-stakeholder meetings and could ascertain their concerns about lack of time, and about lack of institutional structures to feed our findings into policy making"/>
    <m/>
    <s v="Conflicting agendas between stake-holders"/>
    <s v="Madagascar"/>
    <s v="Succesful: multi-stakeholder workshops with actors from other regions with comparable situations, to allow for cross-fertilisation of ideas"/>
    <s v="Barriers: I have attended several multi-stakeholder meetings and one can ascertain some of the conflicting points, also supported by individual conversations with different stakeholders. Solutions: still taking place"/>
    <m/>
    <s v="Lack of funding for putting all relevant findings in practice, and financial incentives to independently adopt some of our findings"/>
    <s v="Madagascar"/>
    <s v="Succesful: Implementation of PACTs"/>
    <s v="Barriers: conversations with local populations. Solutions: visits to PACTs being implemented, and exchange with local actors involvedin them"/>
    <s v="Improved communication at all levels of utilisation Relevant stakeholders were involved in research Targeted involvement of affected stakeholders in decisions and research design Identification of champions"/>
    <s v="1"/>
    <s v="1"/>
    <s v="0"/>
    <s v="1"/>
    <s v="1"/>
    <s v="0"/>
    <s v="0"/>
    <s v="0"/>
    <s v="0"/>
    <s v="0"/>
    <m/>
    <s v="Probably, interaction with and attemps at facilitating adoption of results by private stakeholders (i.e. companies) is the most difficult in our project. Then, it is also difficult to find the appropriate strategy when the economic interests of actors at stake are strong."/>
    <s v="Don't know"/>
    <s v="I don't think the overall strategy changed much during the course of the projects, because the strategy first devised was the most appropriate for the objectives of the project."/>
    <s v="No"/>
    <s v="Private actors. The project have been frequently interacting with them since the early stages of the project, but the interests they might have in continuing with their business-as-usual strategy might be an important impediment for adpotion of results"/>
    <m/>
    <m/>
    <m/>
    <m/>
    <m/>
    <m/>
    <m/>
    <m/>
    <m/>
    <m/>
    <m/>
    <m/>
    <m/>
    <m/>
    <m/>
    <m/>
    <m/>
    <m/>
    <m/>
    <m/>
    <m/>
    <m/>
    <m/>
    <m/>
    <m/>
    <m/>
    <m/>
    <m/>
    <m/>
    <m/>
    <m/>
    <m/>
    <m/>
    <m/>
    <m/>
    <m/>
    <m/>
    <m/>
    <m/>
    <m/>
    <m/>
    <m/>
    <n v="40471651"/>
    <s v="5cbfe0c3-5bac-47f7-9ded-4daad164832d"/>
    <s v="2019-11-08T09:43:10"/>
    <m/>
    <n v="22"/>
  </r>
  <r>
    <s v="respondent.19"/>
    <x v="0"/>
    <n v="6"/>
    <s v="0"/>
    <s v="0"/>
    <s v="0"/>
    <s v="0"/>
    <s v="0"/>
    <s v="0"/>
    <s v="0"/>
    <s v="1"/>
    <s v="Not Applicable"/>
    <s v="Grantee"/>
    <x v="1"/>
    <s v="Natural Resouces Governance; Socio-Economics and Institutional Analysis"/>
    <s v="Tanzania"/>
    <s v="Kenya"/>
    <s v="Male"/>
    <x v="1"/>
    <s v="Socio-economics"/>
    <s v="Grantee"/>
    <s v="South"/>
    <x v="3"/>
    <n v="4"/>
    <s v="Understand local processes affecting the invasiveness of woody invasive species, their effects on biodiversity, ecosystem services and human well-being"/>
    <m/>
    <s v="Economy Ecology Social science Geography"/>
    <n v="1"/>
    <n v="1"/>
    <n v="1"/>
    <n v="1"/>
    <n v="0"/>
    <n v="0"/>
    <m/>
    <n v="4"/>
    <s v="NA"/>
    <m/>
    <m/>
    <m/>
    <m/>
    <s v="Yes"/>
    <s v="Yes, very much so"/>
    <m/>
    <s v="Yes"/>
    <s v="Yes, very much so"/>
    <m/>
    <s v="Yes"/>
    <s v="Yes, somewhat"/>
    <m/>
    <s v="Yes"/>
    <s v="Yes, very much so"/>
    <m/>
    <s v="Yes"/>
    <s v="Yes, very much so"/>
    <m/>
    <s v="Yes"/>
    <s v="Yes, very much so"/>
    <n v="3"/>
    <n v="2"/>
    <n v="3"/>
    <n v="3"/>
    <n v="3"/>
    <n v="6"/>
    <s v="Transmission"/>
    <s v="Yes"/>
    <m/>
    <s v="Working with stakeholders at local and national levels"/>
    <s v="All project partners"/>
    <s v="0"/>
    <s v="0"/>
    <s v="1"/>
    <s v="0"/>
    <s v="0"/>
    <s v="0"/>
    <s v="0"/>
    <s v="0"/>
    <s v="0"/>
    <s v="0"/>
    <m/>
    <s v="Yes, but it has not achieved policy change yet"/>
    <s v="Having round table discussions with policy makers"/>
    <m/>
    <n v="2"/>
    <s v="News articles"/>
    <n v="3"/>
    <s v="Through scientific publications"/>
    <n v="3"/>
    <s v="Through scientific publications"/>
    <n v="2"/>
    <s v="News articles"/>
    <n v="2"/>
    <s v="News articles"/>
    <n v="6"/>
    <s v="On farms research plots"/>
    <s v="Distrct officials and villagers"/>
    <s v="Through a snow ball method"/>
    <s v="A few"/>
    <s v="In the first half year of the project"/>
    <s v="The project provides research knowledge to stakeholders on a annual basis"/>
    <m/>
    <m/>
    <m/>
    <m/>
    <s v="Lingano Agriculktural Research Centre"/>
    <s v="&gt;10 years"/>
    <m/>
    <s v="Tanzania Forest Sevice"/>
    <s v="&gt;10 years"/>
    <m/>
    <s v="Forestry and Beekeeping Division"/>
    <s v="&gt;10 years"/>
    <n v="4"/>
    <s v="Flyers or brochures"/>
    <n v="0"/>
    <n v="0"/>
    <n v="0"/>
    <n v="0"/>
    <n v="0"/>
    <n v="0"/>
    <n v="0"/>
    <n v="0"/>
    <n v="1"/>
    <n v="0"/>
    <n v="0"/>
    <n v="0"/>
    <m/>
    <n v="1"/>
    <s v="Provide non-expert interpretations of the results of your own research"/>
    <s v="0"/>
    <s v="1"/>
    <s v="0"/>
    <s v="Yes, they provide logistic support"/>
    <s v="1"/>
    <s v="0"/>
    <s v="0"/>
    <s v="0"/>
    <m/>
    <s v="Training workshops"/>
    <s v="1"/>
    <s v="0"/>
    <s v="0"/>
    <s v="0"/>
    <s v="0"/>
    <s v="0"/>
    <s v="0"/>
    <s v="0"/>
    <s v="Participatory workshops"/>
    <s v="Participatory workshops"/>
    <s v="Yes to some extent"/>
    <s v="Yes"/>
    <s v="Lack of financial incentives"/>
    <s v="0"/>
    <s v="0"/>
    <s v="0"/>
    <s v="0"/>
    <s v="1"/>
    <s v="0"/>
    <s v="0"/>
    <s v="0"/>
    <s v="0"/>
    <s v="0"/>
    <m/>
    <m/>
    <m/>
    <m/>
    <m/>
    <m/>
    <m/>
    <s v="Finacial incentives"/>
    <s v="Tanzania"/>
    <m/>
    <m/>
    <m/>
    <m/>
    <m/>
    <m/>
    <m/>
    <m/>
    <m/>
    <m/>
    <m/>
    <m/>
    <m/>
    <m/>
    <m/>
    <m/>
    <m/>
    <m/>
    <m/>
    <m/>
    <m/>
    <m/>
    <s v="Good links between researchers and practitioners"/>
    <s v="0"/>
    <s v="0"/>
    <s v="1"/>
    <s v="0"/>
    <s v="0"/>
    <s v="0"/>
    <s v="0"/>
    <s v="0"/>
    <s v="0"/>
    <s v="0"/>
    <m/>
    <s v="Not all all"/>
    <s v="Yes"/>
    <s v="Yes there have a signicant impact"/>
    <s v="Unknown"/>
    <s v="Senior government officials"/>
    <m/>
    <m/>
    <m/>
    <m/>
    <m/>
    <m/>
    <m/>
    <m/>
    <m/>
    <m/>
    <m/>
    <m/>
    <m/>
    <m/>
    <m/>
    <m/>
    <m/>
    <m/>
    <m/>
    <m/>
    <m/>
    <m/>
    <m/>
    <m/>
    <m/>
    <m/>
    <m/>
    <m/>
    <m/>
    <m/>
    <m/>
    <m/>
    <m/>
    <m/>
    <m/>
    <m/>
    <m/>
    <m/>
    <m/>
    <m/>
    <m/>
    <m/>
    <n v="40481206"/>
    <s v="615f9441-85bd-414b-af2e-cc7179586217"/>
    <s v="2019-11-08T12:26:29"/>
    <m/>
    <n v="23"/>
  </r>
  <r>
    <s v="respondent.20"/>
    <x v="5"/>
    <n v="3"/>
    <s v="0"/>
    <s v="0"/>
    <s v="0"/>
    <s v="0"/>
    <s v="1"/>
    <s v="0"/>
    <s v="0"/>
    <s v="1"/>
    <s v="ProBE"/>
    <s v="PI"/>
    <x v="2"/>
    <s v="Geographer"/>
    <s v="switzerland"/>
    <s v="Kenya, Tanzania"/>
    <s v="Male"/>
    <x v="1"/>
    <s v="Geography"/>
    <s v="PI"/>
    <s v="North"/>
    <x v="3"/>
    <n v="4"/>
    <s v="The overall goal is to assess the prospects of sustainable biomass energy value chains in rural–urban contexts in East Africa, with a view to contributing to the formulation and implementation of knowledge-based energy policies that improve urban populations’ access to energy for cooking and safeguard smallholders’ income opportunities"/>
    <m/>
    <s v="Economy Ecology Social science Geography"/>
    <n v="1"/>
    <n v="1"/>
    <n v="1"/>
    <n v="1"/>
    <n v="0"/>
    <n v="0"/>
    <m/>
    <n v="4"/>
    <s v="The large majority (&gt;75%) was interdisciplinary and a small minority (&lt;25%) transdisciplinary"/>
    <m/>
    <m/>
    <m/>
    <m/>
    <s v="No"/>
    <s v="No"/>
    <m/>
    <s v="Yes"/>
    <s v="Yes, somewhat"/>
    <m/>
    <s v="Yes"/>
    <s v="Yes, somewhat"/>
    <m/>
    <s v="Yes"/>
    <s v="Yes, somewhat"/>
    <m/>
    <s v="Yes"/>
    <s v="Yes, somewhat"/>
    <m/>
    <s v="Don't know"/>
    <s v="Don't know"/>
    <n v="5"/>
    <n v="3"/>
    <n v="3"/>
    <n v="4"/>
    <n v="5"/>
    <n v="6"/>
    <s v="Knowledge about sustainable energy systems, from local to sub-national scale, with the additional aim of influencing national policy making."/>
    <s v="Partially"/>
    <s v="Limitations due to lacking finances at knowledge dissemination stage."/>
    <s v="Workshops, policy briefs, individual contacts, capacity building"/>
    <s v="All project partners"/>
    <s v="0"/>
    <s v="0"/>
    <s v="1"/>
    <s v="0"/>
    <s v="0"/>
    <s v="0"/>
    <s v="0"/>
    <s v="0"/>
    <s v="0"/>
    <s v="0"/>
    <m/>
    <s v="Yes, but it has not achieved policy change yet"/>
    <s v="Let's be realistic guys! This was a 3 years research project. Unless there is an ongoing policy process into which one could tap, nothing is likely to happen within project life time."/>
    <m/>
    <n v="2"/>
    <s v="same as previous"/>
    <n v="2"/>
    <s v="Various publications were produced and disseminated. Read, view and citation counts in Research Gate."/>
    <n v="1"/>
    <s v="No idea. Please remove the tick box that I had to insert above to be able to move on with the questionnaire"/>
    <n v="2"/>
    <s v="Participation of national scale actors in stakeholder workshops"/>
    <n v="2"/>
    <s v="same as previous"/>
    <n v="2"/>
    <s v="Same as above"/>
    <s v="Actors along the biomass energy value chains from producers to consumers, as well as regulators influencing these value chains (Mainly at county level)."/>
    <s v="Through existing contacts (CETRAD, Practical Action, TaTEDO)."/>
    <s v="A few"/>
    <s v="In the first half year of the project"/>
    <s v="The project provides research knowledge to stakeholders irregularly, but more than once since the project started"/>
    <m/>
    <m/>
    <m/>
    <m/>
    <s v="CETRAD"/>
    <s v="&gt;10 years"/>
    <m/>
    <s v="Practical Action (5 - 10 years but with interruptions)"/>
    <s v="5-10 years"/>
    <m/>
    <s v="TaTEDO (actually it was the first time we worked with them, but the questionnaire does not offer this option)"/>
    <s v="1-2 years"/>
    <n v="2.7"/>
    <s v="Face-to-face meetings Partnership Workshops and field visits Peer-reviewed publications Flyers or brochures"/>
    <n v="1"/>
    <n v="1"/>
    <n v="0"/>
    <n v="0"/>
    <n v="0"/>
    <n v="0"/>
    <n v="1"/>
    <n v="1"/>
    <n v="1"/>
    <n v="0"/>
    <n v="0"/>
    <n v="0"/>
    <m/>
    <n v="5"/>
    <s v="Provide non-expert interpretations of the results of your own research"/>
    <s v="0"/>
    <s v="1"/>
    <s v="0"/>
    <s v="Yes, they assist in data collection"/>
    <s v="0"/>
    <s v="1"/>
    <s v="0"/>
    <s v="0"/>
    <m/>
    <s v="Training workshops MSc students trained as part of the project work PhD students trained as part of the project work"/>
    <s v="1"/>
    <s v="0"/>
    <s v="0"/>
    <s v="0"/>
    <s v="0"/>
    <s v="1"/>
    <s v="1"/>
    <s v="0"/>
    <s v="Student training. By far."/>
    <s v="Capacity development. For the rest, the time span is too short to judge."/>
    <s v="Yes, we took care of travel and accommodation costs"/>
    <s v="Yes"/>
    <s v="Other"/>
    <s v="0"/>
    <s v="0"/>
    <s v="0"/>
    <s v="0"/>
    <s v="0"/>
    <s v="0"/>
    <s v="0"/>
    <s v="0"/>
    <s v="0"/>
    <s v="1"/>
    <s v="I put Other because honestly I don't know. Maybe one could add another category &quot;Because people have more urgent concerns than sustainable biomass energy&quot;"/>
    <m/>
    <m/>
    <m/>
    <m/>
    <m/>
    <m/>
    <s v="People are downing in information"/>
    <s v="All"/>
    <s v="Publish only what is super mega important and relevant"/>
    <s v="It's all over the place"/>
    <m/>
    <s v="Other priorities"/>
    <s v="all"/>
    <s v="identify and target the most potent entry points and have a long term strategy"/>
    <m/>
    <m/>
    <s v="other priorities, lack of means"/>
    <s v="all"/>
    <s v="same as previous"/>
    <m/>
    <m/>
    <s v="same"/>
    <s v="all"/>
    <s v="same"/>
    <m/>
    <m/>
    <s v="same"/>
    <s v="all"/>
    <s v="same"/>
    <m/>
    <s v="Targeted involvement of affected stakeholders in decisions and research design Workshops"/>
    <s v="0"/>
    <s v="0"/>
    <s v="0"/>
    <s v="1"/>
    <s v="0"/>
    <s v="0"/>
    <s v="1"/>
    <s v="0"/>
    <s v="0"/>
    <s v="0"/>
    <m/>
    <s v="All had limited impact. One would need at least 10 times the budget to be able to actively sustain a policy process. We should get away from the illusion that we are going to save the world with a 3-years / 1 million resaerch proejct."/>
    <s v="Yes"/>
    <s v="We wanted to produce an additional knowledge product (an inventory of improved biomass cooking technologies) but had to renounce due to shortage of funds."/>
    <s v="No"/>
    <s v="Implementation partnership with relevant departments of local authorities"/>
    <m/>
    <m/>
    <m/>
    <m/>
    <m/>
    <m/>
    <m/>
    <m/>
    <m/>
    <m/>
    <m/>
    <m/>
    <m/>
    <m/>
    <m/>
    <m/>
    <m/>
    <m/>
    <m/>
    <m/>
    <m/>
    <m/>
    <m/>
    <m/>
    <m/>
    <m/>
    <m/>
    <m/>
    <m/>
    <m/>
    <m/>
    <m/>
    <m/>
    <m/>
    <m/>
    <m/>
    <m/>
    <m/>
    <m/>
    <m/>
    <m/>
    <m/>
    <n v="40485462"/>
    <s v="b4debab6-5a08-410e-9ceb-9469f32ccd3d"/>
    <s v="2019-11-08T13:42:17"/>
    <m/>
    <n v="24"/>
  </r>
  <r>
    <s v="respondent.21"/>
    <x v="4"/>
    <n v="3"/>
    <s v="0"/>
    <s v="1"/>
    <s v="0"/>
    <s v="0"/>
    <s v="0"/>
    <s v="0"/>
    <s v="0"/>
    <s v="0"/>
    <m/>
    <s v="MSc student and local coordinator"/>
    <x v="0"/>
    <s v="I'm an agronom engineer with a speciality on forestry and environment. The specific field I worked with is the use of GIS and remote sensing to better understand the spatio-temporal dynamics of the lake and the Alaotra watershed's landcover in Madagascar."/>
    <s v="Madagascar"/>
    <s v="Madagascar"/>
    <s v="Female"/>
    <x v="0"/>
    <s v="Agricultural engineering"/>
    <s v="MSc student"/>
    <s v="South"/>
    <x v="3"/>
    <n v="4"/>
    <s v="To understand the dynamic of the Alaotra lake in Madagascar between 1990 to 2014. To search fo the main drivers of changes in the watershed around this lake"/>
    <m/>
    <s v="Ecology Geography"/>
    <n v="0"/>
    <n v="1"/>
    <n v="0"/>
    <n v="1"/>
    <n v="0"/>
    <n v="0"/>
    <m/>
    <n v="2"/>
    <s v="I don't know/unsure"/>
    <m/>
    <m/>
    <m/>
    <m/>
    <s v="Don't know"/>
    <s v="Don't know"/>
    <m/>
    <s v="Don't know"/>
    <s v="Don't know"/>
    <m/>
    <s v="Don't know"/>
    <s v="Don't know"/>
    <m/>
    <s v="Yes"/>
    <m/>
    <m/>
    <s v="No"/>
    <m/>
    <m/>
    <s v="No"/>
    <s v="No"/>
    <n v="1"/>
    <n v="3"/>
    <n v="3"/>
    <n v="1"/>
    <n v="1"/>
    <n v="5"/>
    <s v="The project aims to avail the use of the GIS and the remote sensing tools with the analyses capacity of the researcher at the Maningory watershed."/>
    <s v="Yes"/>
    <m/>
    <s v="Workshops, role playing games, training, sensitization, website and social media launching"/>
    <s v="You Scientific partners"/>
    <s v="0"/>
    <s v="0"/>
    <s v="0"/>
    <s v="0"/>
    <s v="1"/>
    <s v="0"/>
    <s v="1"/>
    <s v="0"/>
    <s v="0"/>
    <s v="0"/>
    <m/>
    <s v="Yes, but it has not achieved policy change yet"/>
    <s v="- The results of the study need to be given to the decision makers who must have a look and much interests on them - The topics of the research must be relevant through time and scale. They need to meet the crucial matters and the concrete solutions with their implementation. - For all of this decision makers and researchers have to better work together since the start of the project until it's end, and they need to sign a committment letter at the beginning which asks for permanent efforts from the both of them. - For the implementation, the global program must put fund on this to ensure a part of the effective development after the research is done."/>
    <m/>
    <n v="1"/>
    <s v="A second presentation was done at the same place through an other conference about the agriculture."/>
    <n v="3"/>
    <s v="Papers were published during the project"/>
    <n v="3"/>
    <s v="Papers were published during the project"/>
    <n v="1"/>
    <s v="The research was presented on the AlaReLa conference at the ESSA where many others people from the research and the operational at the national scale were invited."/>
    <n v="1"/>
    <s v="A second presentation was done at the same place through an other conference about the agriculture."/>
    <n v="6"/>
    <s v="Local decision makers showed their awareness of the topics. They always attend on each workshops and meeting with the project reserchers and they actively participate"/>
    <s v="Local stakeholders (decision makers and farmers)"/>
    <s v="Through bibliographic documentation and discussion with experts"/>
    <s v="Don't know"/>
    <s v="In the first year of the project"/>
    <s v="The project provides research knowledge to stakeholders on a annual basis"/>
    <m/>
    <m/>
    <m/>
    <m/>
    <s v="Ecole Supérieure des Sciences Agronomiques"/>
    <s v="3-5 years"/>
    <m/>
    <s v="Madagascar Wildlife Conservation"/>
    <s v="3-5 years"/>
    <m/>
    <s v="Direction Régionale de l'Ecologie, de l'Environnement et des Forêts Alaotra Mangoro"/>
    <s v="3-5 years"/>
    <n v="2"/>
    <s v="Face-to-face meetings Partnership Workshops and field visits"/>
    <n v="1"/>
    <n v="1"/>
    <n v="0"/>
    <n v="0"/>
    <n v="0"/>
    <n v="0"/>
    <n v="1"/>
    <n v="0"/>
    <n v="0"/>
    <n v="0"/>
    <n v="0"/>
    <n v="0"/>
    <m/>
    <n v="3"/>
    <s v="Provide reviews or summaries of the scientific literature on the subject"/>
    <s v="0"/>
    <s v="0"/>
    <s v="1"/>
    <s v="Yes, they provide logistic support Yes, they assist in data collection"/>
    <s v="1"/>
    <s v="1"/>
    <s v="0"/>
    <s v="0"/>
    <m/>
    <s v="Training workshops"/>
    <s v="1"/>
    <s v="0"/>
    <s v="0"/>
    <s v="0"/>
    <s v="0"/>
    <s v="0"/>
    <s v="0"/>
    <s v="0"/>
    <s v="With the ESSA where I started my laboratory analyses during a year."/>
    <s v="Knowledges need to be shared to let them grow more and more. This can be by training or by experiences exchange with other experts."/>
    <s v="A little, especially when it was a meeting that takes a day because people also has their main occupation everyday."/>
    <s v="Yes"/>
    <s v="Limited access to literature Lack of time Reliance on other sources of information"/>
    <s v="1"/>
    <s v="1"/>
    <s v="0"/>
    <s v="0"/>
    <s v="0"/>
    <s v="1"/>
    <s v="0"/>
    <s v="0"/>
    <s v="0"/>
    <s v="0"/>
    <m/>
    <m/>
    <m/>
    <m/>
    <m/>
    <m/>
    <m/>
    <m/>
    <m/>
    <m/>
    <m/>
    <m/>
    <m/>
    <m/>
    <m/>
    <m/>
    <m/>
    <m/>
    <m/>
    <m/>
    <m/>
    <m/>
    <m/>
    <m/>
    <m/>
    <m/>
    <m/>
    <m/>
    <m/>
    <m/>
    <m/>
    <s v="Improved communication at all levels of utilisation Good links between researchers and practitioners Public information meetings"/>
    <s v="1"/>
    <s v="0"/>
    <s v="1"/>
    <s v="0"/>
    <s v="0"/>
    <s v="0"/>
    <s v="0"/>
    <s v="1"/>
    <s v="0"/>
    <s v="0"/>
    <m/>
    <s v="I didn't find any"/>
    <s v="Yes"/>
    <s v="I think the impact need much time than 2 or 3 years to be percieved."/>
    <s v="Unknown"/>
    <s v="The responsible of the meteorological informations who has the completed data"/>
    <m/>
    <m/>
    <m/>
    <m/>
    <m/>
    <m/>
    <m/>
    <m/>
    <m/>
    <m/>
    <m/>
    <m/>
    <m/>
    <m/>
    <m/>
    <m/>
    <m/>
    <m/>
    <m/>
    <m/>
    <m/>
    <m/>
    <m/>
    <m/>
    <m/>
    <m/>
    <m/>
    <m/>
    <m/>
    <m/>
    <m/>
    <m/>
    <m/>
    <m/>
    <m/>
    <m/>
    <m/>
    <m/>
    <m/>
    <m/>
    <m/>
    <m/>
    <n v="40489350"/>
    <s v="67ce6633-ac7d-46d5-93d2-e6398ed894f9"/>
    <s v="2019-11-08T14:32:34"/>
    <m/>
    <n v="25"/>
  </r>
  <r>
    <s v="respondent.22"/>
    <x v="3"/>
    <n v="6"/>
    <s v="0"/>
    <s v="0"/>
    <s v="0"/>
    <s v="0"/>
    <s v="0"/>
    <s v="1"/>
    <s v="0"/>
    <s v="0"/>
    <m/>
    <s v="Research Assistant"/>
    <x v="4"/>
    <s v="I'm working as a reserach assistant for the r4d telecoupling project."/>
    <s v="Myanmar"/>
    <s v="Switzerland"/>
    <s v="Male"/>
    <x v="0"/>
    <s v="Scientist"/>
    <s v="Scientist"/>
    <s v="South"/>
    <x v="3"/>
    <n v="4"/>
    <s v="The aims of the project is to pursues the overall goal of devising and testing innovative strategies and institutional arrangements for securing ecosystem service flows and human well-being within and between telecoupled landscapes."/>
    <m/>
    <s v="Economy Ecology Social science Geography"/>
    <n v="1"/>
    <n v="1"/>
    <n v="1"/>
    <n v="1"/>
    <n v="0"/>
    <n v="0"/>
    <m/>
    <n v="4"/>
    <s v="I don't know/unsure"/>
    <m/>
    <m/>
    <m/>
    <m/>
    <s v="No"/>
    <s v="No"/>
    <m/>
    <s v="No"/>
    <s v="No"/>
    <m/>
    <s v="No"/>
    <s v="No"/>
    <m/>
    <s v="Yes"/>
    <s v="Yes, somewhat"/>
    <m/>
    <s v="Yes"/>
    <s v="Yes, somewhat"/>
    <m/>
    <s v="Yes"/>
    <s v="Yes, very much so"/>
    <n v="4"/>
    <n v="1"/>
    <n v="2"/>
    <n v="3"/>
    <n v="4"/>
    <n v="5"/>
    <s v="I think that knowledge shareing and public awareness raising are needed on both regional and local stakeholders."/>
    <s v="Yes"/>
    <m/>
    <s v="Collaboration with key actors (governments, stakeholders, local communities)"/>
    <s v="The project leadership PIs All project partners MSc and PhD students You Non-academic partners Scientific partners A designated person for communicating with external stakeholders One project participant is in charge of social media and website updates"/>
    <s v="1"/>
    <s v="1"/>
    <s v="1"/>
    <s v="1"/>
    <s v="1"/>
    <s v="1"/>
    <s v="1"/>
    <s v="1"/>
    <s v="1"/>
    <s v="0"/>
    <m/>
    <s v="No"/>
    <m/>
    <m/>
    <n v="6"/>
    <s v="We are sharing our achievements, activities and all of our movement within the r4d project running countries."/>
    <n v="6"/>
    <s v="Our r4d project had been submitted many reports for both local and Internation version."/>
    <n v="6"/>
    <s v="Our project contribute not only financially but also knowledge raising training to develop the livelihood of the people. We also made the facebook page and then every people can find our results, our reports and other knowledge easily."/>
    <n v="1"/>
    <s v="Our project collaborate with the regional and national CSO, NGOs."/>
    <n v="6"/>
    <s v="We are sharing our achievements, activities and all of our movement within the r4d project running countries."/>
    <n v="2"/>
    <s v="Now, all of the regional governmental departments and all of the peoples from our case study sites areas are satisfied with the results and  out come of the r4d project.s"/>
    <s v="Local CSO, NGO, local communities,etc."/>
    <s v="-"/>
    <s v="Don't know"/>
    <s v="In the first year of the project"/>
    <s v="The project provides research knowledge to stakeholders irregularly, but more than once since the project started"/>
    <m/>
    <m/>
    <m/>
    <m/>
    <s v="OneMap Myanmar"/>
    <s v="1-2 years"/>
    <m/>
    <s v="FFI"/>
    <s v="3-5 years"/>
    <m/>
    <s v="DRA"/>
    <s v="1-2 years"/>
    <n v="1.3"/>
    <s v="Face-to-face meetings Social media (for example Facebook, Twitter, Instagram, Whatsapp) Workshops and field visits"/>
    <n v="1"/>
    <n v="0"/>
    <n v="1"/>
    <n v="0"/>
    <n v="0"/>
    <n v="0"/>
    <n v="1"/>
    <n v="0"/>
    <n v="0"/>
    <n v="0"/>
    <n v="0"/>
    <n v="0"/>
    <m/>
    <n v="3"/>
    <s v="Provide a copy of the peer-reviewed publication"/>
    <s v="1"/>
    <s v="0"/>
    <s v="0"/>
    <s v="Yes, they assist in data collection"/>
    <s v="0"/>
    <s v="1"/>
    <s v="0"/>
    <s v="0"/>
    <m/>
    <s v="Training workshops Vocational training MSc students trained as part of the project work PhD students trained as part of the project work"/>
    <s v="1"/>
    <s v="1"/>
    <s v="0"/>
    <s v="0"/>
    <s v="0"/>
    <s v="1"/>
    <s v="1"/>
    <s v="0"/>
    <s v="-"/>
    <s v="regional"/>
    <s v="We don't provided financial to the stakeholders to get their motivation."/>
    <s v="No"/>
    <s v="Results/suggestions are not realistic, relevant or applicable in the local context"/>
    <s v="0"/>
    <s v="0"/>
    <s v="0"/>
    <s v="0"/>
    <s v="0"/>
    <s v="0"/>
    <s v="0"/>
    <s v="0"/>
    <s v="1"/>
    <s v="0"/>
    <m/>
    <m/>
    <m/>
    <m/>
    <m/>
    <m/>
    <m/>
    <m/>
    <m/>
    <m/>
    <m/>
    <m/>
    <m/>
    <m/>
    <m/>
    <m/>
    <m/>
    <m/>
    <m/>
    <m/>
    <m/>
    <m/>
    <m/>
    <m/>
    <m/>
    <m/>
    <m/>
    <m/>
    <m/>
    <m/>
    <m/>
    <s v="Improved communication at all levels of utilisation"/>
    <s v="1"/>
    <s v="0"/>
    <s v="0"/>
    <s v="0"/>
    <s v="0"/>
    <s v="0"/>
    <s v="0"/>
    <s v="0"/>
    <s v="0"/>
    <s v="0"/>
    <m/>
    <s v="I like all strategies undertaken by the project"/>
    <s v="Yes"/>
    <s v="-"/>
    <s v="Unknown"/>
    <s v="-"/>
    <m/>
    <m/>
    <m/>
    <m/>
    <m/>
    <m/>
    <m/>
    <m/>
    <m/>
    <m/>
    <m/>
    <m/>
    <m/>
    <m/>
    <m/>
    <m/>
    <m/>
    <m/>
    <m/>
    <m/>
    <m/>
    <m/>
    <m/>
    <m/>
    <m/>
    <m/>
    <m/>
    <m/>
    <m/>
    <m/>
    <m/>
    <m/>
    <m/>
    <m/>
    <m/>
    <m/>
    <m/>
    <m/>
    <m/>
    <m/>
    <m/>
    <m/>
    <n v="40490377"/>
    <s v="bb2b8cfc-016d-4584-b627-6f8fd0d20efc"/>
    <s v="2019-11-08T14:46:15"/>
    <m/>
    <n v="26"/>
  </r>
  <r>
    <s v="respondent.23"/>
    <x v="3"/>
    <n v="6"/>
    <s v="0"/>
    <s v="0"/>
    <s v="0"/>
    <s v="0"/>
    <s v="0"/>
    <s v="1"/>
    <s v="0"/>
    <s v="0"/>
    <m/>
    <s v="Senior scientist"/>
    <x v="5"/>
    <s v="geography"/>
    <s v="switzerland"/>
    <s v="Myanmar, Laos, Madagascar"/>
    <s v="Male"/>
    <x v="0"/>
    <s v="Geography"/>
    <s v="Scientist"/>
    <s v="North"/>
    <x v="3"/>
    <n v="4"/>
    <s v="It pursues the overall goal of devising and testing innovative strategies and institutional arrangements for securing ecosystem service flows and human well-being in and between telecoupled landscapes at study sites in Laos, Myanmar, and Madagascar."/>
    <s v="Social learning in Myanmar (WP3), three country syntheses, cross-country synthesis"/>
    <s v="Ecology Social science Geography"/>
    <n v="0"/>
    <n v="1"/>
    <n v="1"/>
    <n v="1"/>
    <n v="0"/>
    <n v="0"/>
    <m/>
    <n v="3"/>
    <s v="Roughly half of the output is interdisciplinary and the other half transdisciplinary"/>
    <m/>
    <m/>
    <m/>
    <m/>
    <s v="Don't know"/>
    <s v="Don't know"/>
    <m/>
    <s v="Yes"/>
    <m/>
    <m/>
    <s v="Yes"/>
    <m/>
    <m/>
    <s v="Yes"/>
    <m/>
    <m/>
    <s v="Yes"/>
    <m/>
    <m/>
    <s v="Yes"/>
    <m/>
    <n v="6"/>
    <n v="6"/>
    <n v="6"/>
    <n v="6"/>
    <n v="6"/>
    <n v="6"/>
    <s v="Research knowledge on quite diverse aspects including land use changes, ecosystem services, human well-being, actor networks, land-use decision-making and social learning. Scales include local, regional, national and telecoupled. Main stakeholders include land users (e.g. farmers), governments (at different scales), intermediaries, and civil society organzations."/>
    <s v="Yes"/>
    <m/>
    <s v="The basic approach is to facilitate multi-stakeholder groups as well as to organize concrete partnership actions."/>
    <s v="The project leadership PIs MSc and PhD students Non-academic partners Scientific partners"/>
    <s v="1"/>
    <s v="1"/>
    <s v="0"/>
    <s v="1"/>
    <s v="0"/>
    <s v="1"/>
    <s v="1"/>
    <s v="0"/>
    <s v="0"/>
    <s v="0"/>
    <m/>
    <s v="No"/>
    <m/>
    <m/>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6"/>
    <s v="Concrete participatory actions (tailored to the specific local social-ecological contexts and co-design in a transdisciplinary manner) are under way to promote sustainability of land use in the focal telecoupled systems."/>
    <s v="land users (e.g. farmers, corporations), community-based organizations, governments, civil society organizations"/>
    <s v="I do not know this reliably, because I was not involved in this."/>
    <s v="Don't know"/>
    <s v="Don't know"/>
    <s v="The project provides research knowledge to stakeholders on a quarterly basis"/>
    <m/>
    <m/>
    <m/>
    <m/>
    <s v="In Myanmar, the r4d project has enabled new collaborations. For the other countries, I do not know."/>
    <m/>
    <m/>
    <s v="In Myanmar, the r4d project has enabled new collaborations. For the other countries, I do not know."/>
    <m/>
    <m/>
    <s v="In Myanmar, the r4d project has enabled new collaborations. For the other countries, I do not know."/>
    <m/>
    <n v="0"/>
    <s v="Face-to-face meetings Partnership Social media (for example Facebook, Twitter, Instagram, Whatsapp) Workshops and field visits Other"/>
    <n v="1"/>
    <n v="1"/>
    <n v="1"/>
    <n v="0"/>
    <n v="0"/>
    <n v="0"/>
    <n v="1"/>
    <n v="0"/>
    <n v="0"/>
    <n v="0"/>
    <n v="0"/>
    <n v="1"/>
    <s v="Since I have only a partial overview of the project, I cannot reliably answer this question. Please ask the PI or project coordinator."/>
    <n v="5"/>
    <s v="Provide non-expert interpretations of the results of your own research"/>
    <s v="0"/>
    <s v="1"/>
    <s v="0"/>
    <s v="Yes, they assist in data collection They are involved in the research, but in another way than described above"/>
    <s v="0"/>
    <s v="1"/>
    <s v="0"/>
    <s v="1"/>
    <s v="framing the problems, co-design participatory actions (please ask the project coordinator for a reliable answer on this, since I only have a partial overview of the project)."/>
    <s v="Training workshops MSc students trained as part of the project work PhD students trained as part of the project work"/>
    <s v="1"/>
    <s v="0"/>
    <s v="0"/>
    <s v="0"/>
    <s v="0"/>
    <s v="1"/>
    <s v="1"/>
    <s v="0"/>
    <s v="Since I have only a partial overview of the project, I cannot reliably answer this question. Please ask the PI or project coordinator."/>
    <s v="Since I have only a partial overview of the project, I cannot reliably answer this question. Please ask the PI or project coordinator."/>
    <s v="Since I have only a partial overview of the project, I cannot reliably answer this question. Please ask the PI or project coordinator."/>
    <s v="Unknown"/>
    <s v="Other"/>
    <s v="0"/>
    <s v="0"/>
    <s v="0"/>
    <s v="0"/>
    <s v="0"/>
    <s v="0"/>
    <s v="0"/>
    <s v="0"/>
    <s v="0"/>
    <s v="1"/>
    <s v="Since I have only a partial overview of the project, I cannot reliably answer this question. Please ask the PI or project coordinator."/>
    <m/>
    <m/>
    <m/>
    <m/>
    <m/>
    <m/>
    <m/>
    <m/>
    <m/>
    <m/>
    <m/>
    <m/>
    <m/>
    <m/>
    <m/>
    <m/>
    <m/>
    <m/>
    <m/>
    <m/>
    <m/>
    <m/>
    <m/>
    <m/>
    <m/>
    <m/>
    <m/>
    <m/>
    <m/>
    <m/>
    <s v="Other"/>
    <s v="0"/>
    <s v="0"/>
    <s v="0"/>
    <s v="0"/>
    <s v="0"/>
    <s v="0"/>
    <s v="0"/>
    <s v="0"/>
    <s v="0"/>
    <s v="1"/>
    <s v="Since I have only a partial overview of the project, I cannot reliably answer this question. Please ask the PI or project coordinator."/>
    <s v="Since I have only a partial overview of the project, I cannot reliably answer this question. Please ask the PI or project coordinator."/>
    <s v="Don't know"/>
    <s v="Since I have only a partial overview of the project, I cannot reliably answer this question. Please ask the PI or project coordinator."/>
    <s v="Unknown"/>
    <s v="Since I have only a partial overview of the project, I cannot reliably answer this question. Please ask the PI or project coordinator."/>
    <m/>
    <m/>
    <m/>
    <m/>
    <m/>
    <m/>
    <m/>
    <m/>
    <m/>
    <m/>
    <m/>
    <m/>
    <m/>
    <m/>
    <m/>
    <m/>
    <m/>
    <m/>
    <m/>
    <m/>
    <m/>
    <m/>
    <m/>
    <m/>
    <m/>
    <m/>
    <m/>
    <m/>
    <m/>
    <m/>
    <m/>
    <m/>
    <m/>
    <m/>
    <m/>
    <m/>
    <m/>
    <m/>
    <m/>
    <m/>
    <m/>
    <m/>
    <n v="40497228"/>
    <s v="f3b2b37c-0b87-4f1a-a1e8-0880eea692ef"/>
    <s v="2019-11-08T16:28:01"/>
    <m/>
    <n v="27"/>
  </r>
  <r>
    <s v="respondent.24"/>
    <x v="2"/>
    <n v="6"/>
    <s v="0"/>
    <s v="0"/>
    <s v="0"/>
    <s v="1"/>
    <s v="0"/>
    <s v="0"/>
    <s v="0"/>
    <s v="0"/>
    <m/>
    <s v="PI"/>
    <x v="1"/>
    <s v="Landscape ecologist, land use and conservation planning"/>
    <s v="Colombia"/>
    <s v="Colombia"/>
    <s v="Male"/>
    <x v="1"/>
    <s v="Ecology"/>
    <s v="PI"/>
    <s v="South"/>
    <x v="3"/>
    <n v="4"/>
    <s v="The overall objective is to improve the management of oil palm landscapes across Asia, Africa and Latin America, engaging stakeholders and boundary partners at regional, national, and local levels with plausible scenarios"/>
    <s v="I was mostly involved in the objective of developing an understanding of the socio-political, economic and ecological drivers shaping landscape transformation associated with oil palm development under different management systems and their environmental and livelihood outcomes."/>
    <s v="Ecology Geography"/>
    <n v="0"/>
    <n v="1"/>
    <n v="0"/>
    <n v="1"/>
    <n v="0"/>
    <n v="0"/>
    <m/>
    <n v="2"/>
    <s v="The majority was interdisciplinary and the minority transdisciplinary"/>
    <m/>
    <m/>
    <m/>
    <m/>
    <s v="Yes"/>
    <s v="Yes, somewhat"/>
    <m/>
    <s v="Yes"/>
    <s v="Yes, very much so"/>
    <m/>
    <s v="Yes"/>
    <s v="Yes, somewhat"/>
    <m/>
    <s v="Yes"/>
    <s v="Yes, very much so"/>
    <m/>
    <s v="Yes"/>
    <s v="Yes, somewhat"/>
    <m/>
    <s v="Yes"/>
    <s v="Yes, very much so"/>
    <n v="4"/>
    <n v="1"/>
    <n v="1"/>
    <n v="4"/>
    <n v="4"/>
    <n v="5"/>
    <s v="nn"/>
    <m/>
    <m/>
    <s v="Workshops, conferences, academic papers"/>
    <s v="All project partners"/>
    <s v="0"/>
    <s v="0"/>
    <s v="1"/>
    <s v="0"/>
    <s v="0"/>
    <s v="0"/>
    <s v="0"/>
    <s v="0"/>
    <s v="0"/>
    <s v="0"/>
    <m/>
    <s v="Yes, but it has not achieved policy change yet"/>
    <s v="Transform knowledge into policy"/>
    <m/>
    <s v="NA"/>
    <m/>
    <n v="1"/>
    <s v="http://www.opal-project.org/latest/opal-results-in-colombia-presented-at-global-conferences. https://forestsnews.cifor.org/54802/oil-palm-landscapes-playing-keeps?fnl=en"/>
    <n v="1"/>
    <s v="Not sure what to put here"/>
    <n v="1"/>
    <m/>
    <m/>
    <m/>
    <m/>
    <m/>
    <m/>
    <m/>
    <m/>
    <m/>
    <m/>
    <m/>
    <m/>
    <m/>
    <m/>
    <m/>
    <m/>
    <m/>
    <m/>
    <m/>
    <m/>
    <m/>
    <m/>
    <n v="0"/>
    <m/>
    <m/>
    <m/>
    <m/>
    <m/>
    <m/>
    <m/>
    <m/>
    <m/>
    <m/>
    <m/>
    <m/>
    <m/>
    <m/>
    <n v="0"/>
    <m/>
    <m/>
    <m/>
    <m/>
    <m/>
    <m/>
    <m/>
    <m/>
    <m/>
    <m/>
    <m/>
    <m/>
    <m/>
    <m/>
    <m/>
    <m/>
    <m/>
    <m/>
    <m/>
    <m/>
    <m/>
    <m/>
    <s v="Unknown"/>
    <m/>
    <m/>
    <m/>
    <m/>
    <m/>
    <m/>
    <m/>
    <m/>
    <m/>
    <m/>
    <m/>
    <m/>
    <m/>
    <m/>
    <m/>
    <m/>
    <m/>
    <m/>
    <m/>
    <m/>
    <m/>
    <m/>
    <m/>
    <m/>
    <m/>
    <m/>
    <m/>
    <m/>
    <m/>
    <m/>
    <m/>
    <m/>
    <m/>
    <m/>
    <m/>
    <m/>
    <m/>
    <m/>
    <m/>
    <m/>
    <m/>
    <m/>
    <m/>
    <m/>
    <m/>
    <m/>
    <m/>
    <m/>
    <m/>
    <m/>
    <m/>
    <m/>
    <m/>
    <m/>
    <m/>
    <m/>
    <m/>
    <m/>
    <m/>
    <m/>
    <m/>
    <m/>
    <m/>
    <m/>
    <m/>
    <m/>
    <m/>
    <m/>
    <m/>
    <m/>
    <m/>
    <m/>
    <m/>
    <m/>
    <m/>
    <m/>
    <m/>
    <m/>
    <m/>
    <m/>
    <m/>
    <m/>
    <m/>
    <m/>
    <m/>
    <m/>
    <m/>
    <m/>
    <m/>
    <m/>
    <m/>
    <m/>
    <m/>
    <m/>
    <m/>
    <m/>
    <m/>
    <m/>
    <m/>
    <m/>
    <m/>
    <m/>
    <m/>
    <m/>
    <m/>
    <m/>
  </r>
  <r>
    <s v="respondent.25"/>
    <x v="0"/>
    <n v="6"/>
    <s v="0"/>
    <s v="0"/>
    <s v="0"/>
    <s v="0"/>
    <s v="0"/>
    <s v="0"/>
    <s v="0"/>
    <s v="1"/>
    <m/>
    <s v="PhD student"/>
    <x v="0"/>
    <s v="Earth Sciences - studies about the earth, atmosphere and its relationship with man (specifically, geography, natural resources and climate change)"/>
    <s v="KENYA"/>
    <s v="Ethiopia, Tanzania"/>
    <s v="Female"/>
    <x v="1"/>
    <s v="Earth science"/>
    <s v="PhD student"/>
    <s v="South"/>
    <x v="3"/>
    <n v="4"/>
    <s v="Assessing and mitigating the negative impacts of invasive alien plant species on biodiversity, ecosystem services and rural livelihoods in East Africa."/>
    <s v="PhD student: 1) Mapping the spatio-temporal distribution of Prosopis juliflora, and assessing its invasion impacts on other LULC and livelihoods in Baringo-Kenya, 2) Mapping Prosopis juliflora fractional cover to allow upscaling of impacts from local to national scale, 3) Assessing soil organic carbon stocks across different LULC types in Baringo, 4) Modelling potential future distribution of Prosopis juliflora (invasive) and Vachellia tortilis (native) considering different climate change scenarios."/>
    <s v="Economy Ecology Social science Geography"/>
    <n v="1"/>
    <n v="1"/>
    <n v="1"/>
    <n v="1"/>
    <n v="0"/>
    <n v="0"/>
    <m/>
    <n v="4"/>
    <s v="The majority was interdisciplinary and the minority transdisciplinary"/>
    <m/>
    <m/>
    <m/>
    <m/>
    <s v="Don't know"/>
    <s v="Don't know"/>
    <m/>
    <s v="Don't know"/>
    <s v="Don't know"/>
    <m/>
    <s v="Yes"/>
    <s v="Yes, somewhat"/>
    <m/>
    <s v="Yes"/>
    <s v="Yes, somewhat"/>
    <m/>
    <s v="Yes"/>
    <s v="Yes, very much so"/>
    <m/>
    <s v="Yes"/>
    <s v="Yes, very much so"/>
    <n v="6"/>
    <n v="3"/>
    <n v="6"/>
    <n v="6"/>
    <n v="6"/>
    <n v="6"/>
    <s v="1) an understanding of the invasion processes of Prosopis juliflora and Lantana camara in Eastern Africa, 2) knowledge of these species on biodiversity, ecosystem services and rural livelihoods and mitigation measures, 3) an estimate of the current invasion status, and its associated impact on other LULC on local scale and estimated impact at national and regional scales, 4) models of potential future invasion threat at national and regional levels, 5) provide options for invasion control measures and sustainable land management strategies for mitigating the negative impacts of the two invasive weeds.."/>
    <s v="Partially"/>
    <s v="The project implementation is still ongoing. Certain knowledge aspects will be generated at a later stage of the project."/>
    <s v="dissemination of project knowledge to local community, stakeholders, and global community through workshops, posters, publications, news briefs etc, 2) responses to media queries and requests for additional information, 3) stakeholder engagement at all levels of the project, 4) publication of research output in common access but high ranking journal, 5) establishment of invasive species management and control demonstration plots in the invaded areas as learning points, 6) establishment of Local Implementation Groups (LIGs) to facilitate learning, adoption and implementation of control and sustainable land use technologies"/>
    <s v="The project leadership PIs All project partners MSc and PhD students One project participant is in charge of social media and website updates"/>
    <s v="1"/>
    <s v="1"/>
    <s v="1"/>
    <s v="1"/>
    <s v="0"/>
    <s v="0"/>
    <s v="0"/>
    <s v="0"/>
    <s v="1"/>
    <s v="0"/>
    <m/>
    <s v="Yes, but it has not achieved policy change yet"/>
    <s v="efforts to do so are in progress, for instance, a draft National IAS strategy and work plan is being developed for Tanzania, while in Kenya, the ministry for environment has requested for special information that should lead to practical solutions to Prosopis management, Ethiopia has developed an implementation plan for their National Prosopis strategy. Country specific teams need to be supported with relevant data and information to feed in their policy formulation processes."/>
    <m/>
    <n v="4"/>
    <s v="There has been efforts and requests by affected community members to the project, to be supported with incentives to control Prosopis in their invaded lands e.g supply of chemicals"/>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C) Reports: the project is preparing a technical report to support the development of a national Prosopis Management Strategy in Kenya,"/>
    <n v="4"/>
    <s v="There has been efforts and requests by affected community members to the project, to be supported with incentives to control Prosopis in their invaded lands e.g supply of chemicals"/>
    <n v="6"/>
    <s v="on the basis of the learnings in the woody weeds projects since its inception, some local community members have started to manage prosopis using physical control methods and reseeding the cleared areas with grasses."/>
    <s v="local community representatives, local administration officers (chiefs), representatives from relevant government departments, NGOs, private organizations and companies, Community Based Organizations, research institutions, Special groups in the community e.g youths, business community, county governments."/>
    <s v="Through key informants and resource persons, and groups / organisations already working in the affected areas"/>
    <s v="Don't know"/>
    <s v="Don't know"/>
    <s v="The project provides research knowledge to stakeholders every half year"/>
    <m/>
    <m/>
    <m/>
    <m/>
    <s v="xxxx"/>
    <m/>
    <m/>
    <s v="xxxx"/>
    <m/>
    <m/>
    <s v="xxxx"/>
    <m/>
    <n v="0"/>
    <s v="Face-to-face meetings"/>
    <n v="1"/>
    <n v="0"/>
    <n v="0"/>
    <n v="0"/>
    <n v="0"/>
    <n v="0"/>
    <n v="0"/>
    <n v="0"/>
    <n v="0"/>
    <n v="0"/>
    <n v="0"/>
    <n v="0"/>
    <m/>
    <n v="1"/>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y representatives. The establishment of demonstration plots by the project, on the various methods of invasive species control within the affected areas, offered great opportunities for learning, adoption and application by the affected community"/>
    <s v="Local: training and workshops, establishment of Local Implementation Groups (LIGs), establishment of demonstration / experimental plots; Sub-national: development of posters about the project activities, stakeholder engagement forums, publications, media sessions /interviews, scientific publications; National: scientific publications, media briefs, interviews, stakeholder engagement; Regional : scientific publications, social media (twitter), media articles; Global: Scientific publications, social media (twitter), media articles."/>
    <s v="offering daily allowances for meeting attendance and facilitation for travel to and from the meeting venue."/>
    <s v="Yes"/>
    <s v="Failure to understand the language or the statistics Lack of financial incentives"/>
    <s v="0"/>
    <s v="0"/>
    <s v="0"/>
    <s v="1"/>
    <s v="1"/>
    <s v="0"/>
    <s v="0"/>
    <s v="0"/>
    <s v="0"/>
    <s v="0"/>
    <m/>
    <m/>
    <m/>
    <m/>
    <m/>
    <m/>
    <m/>
    <m/>
    <m/>
    <m/>
    <m/>
    <m/>
    <m/>
    <m/>
    <m/>
    <m/>
    <m/>
    <s v="failure to understand the language or the statistics"/>
    <s v="Kenya"/>
    <s v="simplification of findings"/>
    <s v="for instance, the overall estimated net loss from prosopis at a national level is not well understood"/>
    <m/>
    <m/>
    <m/>
    <m/>
    <m/>
    <m/>
    <s v="lack of financial incentives"/>
    <s v="Kenya"/>
    <m/>
    <s v="some members of the affected community are motivated to utilise the knowledge but lack financial capacity, e.g physical control of dense prosopis cover is expensive and unaffordable"/>
    <s v="Improved communication at all levels of utilisation Workshops"/>
    <s v="1"/>
    <s v="0"/>
    <s v="0"/>
    <s v="0"/>
    <s v="0"/>
    <s v="0"/>
    <s v="1"/>
    <s v="0"/>
    <s v="0"/>
    <s v="0"/>
    <m/>
    <s v="None"/>
    <s v="Yes"/>
    <s v="No"/>
    <s v="No"/>
    <s v="none"/>
    <m/>
    <m/>
    <m/>
    <m/>
    <m/>
    <m/>
    <m/>
    <m/>
    <m/>
    <m/>
    <m/>
    <m/>
    <m/>
    <m/>
    <m/>
    <m/>
    <m/>
    <m/>
    <m/>
    <m/>
    <m/>
    <m/>
    <m/>
    <m/>
    <m/>
    <m/>
    <m/>
    <m/>
    <m/>
    <m/>
    <m/>
    <m/>
    <m/>
    <m/>
    <m/>
    <m/>
    <m/>
    <m/>
    <m/>
    <m/>
    <m/>
    <m/>
    <n v="40728612"/>
    <s v="9ca1b8e8-243e-4802-9605-58641f3c19e8"/>
    <s v="2019-11-12T14:42:18"/>
    <m/>
    <n v="29"/>
  </r>
  <r>
    <s v="respondent.26"/>
    <x v="3"/>
    <n v="6"/>
    <s v="0"/>
    <s v="0"/>
    <s v="0"/>
    <s v="0"/>
    <s v="0"/>
    <s v="1"/>
    <s v="0"/>
    <s v="0"/>
    <m/>
    <s v="PhD student"/>
    <x v="0"/>
    <s v="Forestry Engineer"/>
    <s v="Madagascar"/>
    <s v="Madagascar"/>
    <s v="Female"/>
    <x v="1"/>
    <s v="Forestry engineering"/>
    <s v="PhD student"/>
    <s v="South"/>
    <x v="3"/>
    <n v="4"/>
    <s v="1- Socio-ecological system (SES) at different stages of telecoupling are assessed and understood in terms of their capacity to provide ecosystem services for human well-being 2-Recurrent processes of telecoupling are identified and generalized from case study resaerch as a basis for predicting pahtways of land-use transitions and for strategy planning at different spatial and temporal scales 3- Multiple stakeholders learn and adapt their land-use deciiosn based on knowledge sharing, joint model development, and future scenarios. 4- Adaptations  of actors'decision-making on SES are systematically monitored, understood and shared"/>
    <s v="I was involved more specifically in the seconde objective."/>
    <s v="Economy Ecology Social science Geography"/>
    <n v="1"/>
    <n v="1"/>
    <n v="1"/>
    <n v="1"/>
    <n v="0"/>
    <n v="0"/>
    <m/>
    <n v="4"/>
    <s v="I don't know/unsure"/>
    <m/>
    <m/>
    <m/>
    <m/>
    <s v="Don't know"/>
    <s v="Don't know"/>
    <m/>
    <s v="Don't know"/>
    <s v="Don't know"/>
    <m/>
    <s v="Yes"/>
    <s v="Yes, very much so"/>
    <m/>
    <s v="Yes"/>
    <s v="Yes, somewhat"/>
    <m/>
    <s v="Yes"/>
    <s v="Yes, somewhat"/>
    <m/>
    <s v="Yes"/>
    <s v="Yes, somewhat"/>
    <n v="4"/>
    <n v="3"/>
    <n v="5"/>
    <n v="6"/>
    <n v="4"/>
    <n v="1"/>
    <s v="-Describe the Status and dynamics of SES : Local scale - Development aspirations and pathways according to scenarios: regional and national scale - Adaptive strategy towards sustainable developement : national and global scale"/>
    <s v="Yes"/>
    <m/>
    <s v="- Publications in different journals - Restitution of results to locals - Workshop and meetings with decision-makers and practitionners - Communications via Social media"/>
    <s v="The project leadership PIs All project partners MSc and PhD students One project participant is in charge of social media and website updates"/>
    <s v="1"/>
    <s v="1"/>
    <s v="1"/>
    <s v="1"/>
    <s v="0"/>
    <s v="0"/>
    <s v="0"/>
    <s v="0"/>
    <s v="1"/>
    <s v="0"/>
    <m/>
    <s v="Yes, but it has not achieved policy change yet"/>
    <s v="Communication need to be improved"/>
    <m/>
    <n v="6"/>
    <s v="https://www.telecoupling.unibe.ch/"/>
    <n v="2"/>
    <s v="https://www.telecoupling.unibe.ch/"/>
    <n v="2"/>
    <s v="https://www.telecoupling.unibe.ch/"/>
    <n v="1"/>
    <s v="https://www.telecoupling.unibe.ch/"/>
    <n v="6"/>
    <s v="https://www.telecoupling.unibe.ch/"/>
    <n v="2"/>
    <s v="https://www.telecoupling.unibe.ch/"/>
    <s v="National , Regional and local stakeholders"/>
    <s v="The project did a prior stakeholders listing and analysis."/>
    <s v="Don't know"/>
    <s v="In the first half year of the project"/>
    <s v="The project provides research knowledge to stakeholders irregularly, but more than once since the project started"/>
    <m/>
    <m/>
    <m/>
    <m/>
    <s v="CDE Bern Switzerland"/>
    <s v="&gt;10 years"/>
    <m/>
    <s v="ETH Zurich Switzerland"/>
    <s v="5-10 years"/>
    <m/>
    <s v="Helvetas"/>
    <s v="5-10 years"/>
    <n v="3.3"/>
    <s v="Face-to-face meetings Partnership Social media (for example Facebook, Twitter, Instagram, Whatsapp) Workshops and field visits Peer-reviewed publications Flyers or brochures Posters"/>
    <n v="1"/>
    <n v="1"/>
    <n v="1"/>
    <n v="0"/>
    <n v="0"/>
    <n v="0"/>
    <n v="1"/>
    <n v="1"/>
    <n v="1"/>
    <n v="1"/>
    <n v="0"/>
    <n v="0"/>
    <m/>
    <n v="7"/>
    <s v="Provide a copy of the peer-reviewed publication"/>
    <s v="1"/>
    <s v="0"/>
    <s v="0"/>
    <s v="They are involved in the research, but in another way than described above"/>
    <s v="0"/>
    <s v="0"/>
    <s v="0"/>
    <s v="1"/>
    <s v="They provide their expertise during the research."/>
    <s v="Training workshops Internships (Public) lectures MSc students trained as part of the project work PhD students trained as part of the project work"/>
    <s v="1"/>
    <s v="0"/>
    <s v="1"/>
    <s v="1"/>
    <s v="0"/>
    <s v="1"/>
    <s v="1"/>
    <s v="0"/>
    <s v="National stakeholders: stakeholders from other organizations"/>
    <s v="Local: Workhsop strategies Regional and National: Workshop and social media Global: Social media and Scientific journal"/>
    <s v="We provide displacement and transport fees"/>
    <s v="Yes"/>
    <s v="Limited access to literature Failure to understand the language or the statistics Lack of financial incentives Research is perceived to be irrelevant, unhelpful or too theoretical Lack of motivation"/>
    <s v="1"/>
    <s v="0"/>
    <s v="0"/>
    <s v="1"/>
    <s v="1"/>
    <s v="0"/>
    <s v="1"/>
    <s v="1"/>
    <s v="0"/>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Workshops More stakeholder interaction at higher level than the target (top-down)"/>
    <s v="1"/>
    <s v="1"/>
    <s v="1"/>
    <s v="1"/>
    <s v="0"/>
    <s v="0"/>
    <s v="1"/>
    <s v="0"/>
    <s v="1"/>
    <s v="0"/>
    <m/>
    <s v="More stakeholder interaction at higher level than the target"/>
    <s v="Yes"/>
    <s v="According to me, extension helped us to provide more insights and communicate more results"/>
    <s v="Yes"/>
    <s v="National decision-makers"/>
    <m/>
    <m/>
    <m/>
    <m/>
    <m/>
    <m/>
    <m/>
    <m/>
    <m/>
    <m/>
    <m/>
    <m/>
    <m/>
    <m/>
    <m/>
    <m/>
    <m/>
    <m/>
    <m/>
    <m/>
    <m/>
    <m/>
    <m/>
    <m/>
    <m/>
    <m/>
    <m/>
    <m/>
    <m/>
    <m/>
    <m/>
    <m/>
    <m/>
    <m/>
    <m/>
    <m/>
    <m/>
    <m/>
    <m/>
    <m/>
    <m/>
    <m/>
    <n v="40969653"/>
    <s v="3315b3eb-7213-4f1a-b1ec-bf2de6f07a77"/>
    <s v="2019-11-15T11:51:24"/>
    <m/>
    <n v="30"/>
  </r>
  <r>
    <s v="respondent.27"/>
    <x v="5"/>
    <n v="3"/>
    <s v="0"/>
    <s v="0"/>
    <s v="0"/>
    <s v="0"/>
    <s v="1"/>
    <s v="0"/>
    <s v="0"/>
    <s v="0"/>
    <s v="Prospects of Pro-Poor Biomass Energy Value Chains in Rural–Urban Contexts in East Africa (ProBE)"/>
    <s v="Resource Person in Tanzania"/>
    <x v="4"/>
    <s v="I am senior manager (economist) works with TaTEDO involved in the biomass energy technologies and services and policy analysis issues  in the organisation."/>
    <s v="Tanzania"/>
    <s v="Tanzania, Kenya"/>
    <s v="Prefer not to say"/>
    <x v="0"/>
    <s v="Economy"/>
    <s v="Implementer"/>
    <s v="South"/>
    <x v="3"/>
    <n v="4"/>
    <s v="This was research project which were studying the schenarios of use of biomass energy technologies and services in Moshi, Kilimanjaro, Tanzania and Kitui, Kenya."/>
    <s v="During ProBE project I was involved in the prepration of catalogue for biomass energy technologies and support research activities for MSc students in Tanzania.  I was also involved in the policy brief preparation and use it for advocacy in the government."/>
    <s v="Economy Other"/>
    <n v="1"/>
    <n v="0"/>
    <n v="0"/>
    <n v="0"/>
    <n v="0"/>
    <n v="1"/>
    <s v="Biomass energy and policy expert"/>
    <n v="2"/>
    <s v="The majority was interdisciplinary and the minority transdisciplinary"/>
    <m/>
    <m/>
    <m/>
    <m/>
    <s v="Yes"/>
    <s v="Yes, somewhat"/>
    <m/>
    <s v="Yes"/>
    <s v="Yes, somewhat"/>
    <m/>
    <s v="Yes"/>
    <s v="Yes, very much so"/>
    <m/>
    <s v="Yes"/>
    <s v="Yes, very much so"/>
    <m/>
    <s v="Yes"/>
    <s v="Yes, very much so"/>
    <m/>
    <s v="Yes"/>
    <s v="Yes, very much so"/>
    <n v="5"/>
    <n v="3"/>
    <n v="3"/>
    <n v="3"/>
    <n v="5"/>
    <n v="5"/>
    <s v="The knowledge has been shared with policy makers, local governments, academia and CSOs, mainly in Kilimanjaro, Morogoro, Dar es Salaam and Dodoma where the stakeholders above have used it for policy and decision makeking and references to other research activities."/>
    <s v="Yes"/>
    <m/>
    <s v="Formulation of policty briefs, sharing policy briefs and research docunments with interested stakeholders, meetings with decision and policy makers and shared through website and socio media."/>
    <s v="All project partners You"/>
    <s v="0"/>
    <s v="0"/>
    <s v="1"/>
    <s v="0"/>
    <s v="1"/>
    <s v="0"/>
    <s v="0"/>
    <s v="0"/>
    <s v="0"/>
    <s v="0"/>
    <m/>
    <s v="Yes, it has done so"/>
    <m/>
    <s v="The policy has recognised use of energy efficient technologies and practices with low carbon and included in the policy"/>
    <n v="5"/>
    <s v="The policy brief alsosjhared with LGAs in Moshi, Mwanga and Rombo Districts used to influnce use of improved cookstoves"/>
    <n v="3"/>
    <s v="citation  and newsletter articles"/>
    <n v="2"/>
    <s v="reports shared to the energy staff in the East African Community"/>
    <n v="3"/>
    <s v="The policy berief was shared with policy consultants during preparation of Forest Policy"/>
    <n v="5"/>
    <s v="The policy brief alsosjhared with LGAs in Moshi, Mwanga and Rombo Districts used to influnce use of improved cookstoves"/>
    <n v="5"/>
    <s v="The knowledge used to einfluence end-users to use biomass saving technologies and practices"/>
    <s v="Advocacy"/>
    <s v="Coalition of CSOs"/>
    <s v="A few"/>
    <s v="Later in the project"/>
    <s v="The project provides research knowledge to stakeholders on a annual basis"/>
    <m/>
    <m/>
    <m/>
    <m/>
    <s v="Ministry of Energy"/>
    <s v="&gt;10 years"/>
    <m/>
    <s v="Ministry of Natural Resource and Tourism"/>
    <s v="1-2 years"/>
    <m/>
    <s v="Sokoine University of Agriculture"/>
    <s v="3-5 years"/>
    <n v="2.2999999999999998"/>
    <s v="Face-to-face meetings Partnership Newspaper Workshops and field visits"/>
    <n v="1"/>
    <n v="1"/>
    <n v="0"/>
    <n v="0"/>
    <n v="0"/>
    <n v="1"/>
    <n v="1"/>
    <n v="0"/>
    <n v="0"/>
    <n v="0"/>
    <n v="0"/>
    <n v="0"/>
    <m/>
    <n v="4"/>
    <s v="Provide reviews or summaries of the scientific literature on the subject"/>
    <s v="0"/>
    <s v="0"/>
    <s v="1"/>
    <s v="No, they are not involved"/>
    <s v="0"/>
    <s v="0"/>
    <s v="1"/>
    <s v="0"/>
    <m/>
    <s v="Training workshops MSc students trained as part of the project work PhD students trained as part of the project work"/>
    <s v="1"/>
    <s v="0"/>
    <s v="0"/>
    <s v="0"/>
    <s v="0"/>
    <s v="1"/>
    <s v="1"/>
    <s v="0"/>
    <s v="The interaction was in the form of meeting and sharing the research documents for references"/>
    <s v="Meetings"/>
    <s v="There was no any any financial incentives to stakeholders"/>
    <s v="No"/>
    <s v="Limited access to literature Other"/>
    <s v="1"/>
    <s v="0"/>
    <s v="0"/>
    <s v="0"/>
    <s v="0"/>
    <s v="0"/>
    <s v="0"/>
    <s v="0"/>
    <s v="0"/>
    <s v="1"/>
    <s v="The final research documents were not shared to the stakeholders and partners"/>
    <m/>
    <m/>
    <m/>
    <m/>
    <m/>
    <m/>
    <s v="inability to share knowledge"/>
    <s v="Tanzania"/>
    <s v="sharing of research documents"/>
    <s v="did not get all final research documents"/>
    <m/>
    <m/>
    <m/>
    <m/>
    <m/>
    <m/>
    <s v="inability to share knowledge"/>
    <s v="Tanzania"/>
    <s v="we remained with some draft documents  and not the final documents"/>
    <s v="No any final documents shared by ProBE team"/>
    <m/>
    <m/>
    <m/>
    <m/>
    <m/>
    <m/>
    <m/>
    <m/>
    <m/>
    <m/>
    <s v="Other"/>
    <s v="0"/>
    <s v="0"/>
    <s v="0"/>
    <s v="0"/>
    <s v="0"/>
    <s v="0"/>
    <s v="0"/>
    <s v="0"/>
    <s v="0"/>
    <s v="1"/>
    <s v="Communicated with project coordinator but did not get final research documents we received only policy briefs"/>
    <s v="No yeld for any strategy"/>
    <s v="Yes"/>
    <s v="The impact was hindered by inability to share the final documents"/>
    <s v="Unknown"/>
    <s v="Decision Makers (top Government officials and Members of Parliament)"/>
    <m/>
    <m/>
    <m/>
    <m/>
    <m/>
    <m/>
    <m/>
    <m/>
    <m/>
    <m/>
    <m/>
    <m/>
    <m/>
    <m/>
    <m/>
    <m/>
    <m/>
    <m/>
    <m/>
    <m/>
    <m/>
    <m/>
    <m/>
    <m/>
    <m/>
    <m/>
    <m/>
    <m/>
    <m/>
    <m/>
    <m/>
    <m/>
    <m/>
    <m/>
    <m/>
    <m/>
    <m/>
    <m/>
    <m/>
    <m/>
    <m/>
    <m/>
    <n v="40990410"/>
    <s v="add67088-6742-4e45-8789-b85d38f5b29d"/>
    <s v="2019-11-15T17:01:32"/>
    <m/>
    <n v="31"/>
  </r>
  <r>
    <s v="respondent.28"/>
    <x v="0"/>
    <n v="6"/>
    <s v="0"/>
    <s v="0"/>
    <s v="0"/>
    <s v="0"/>
    <s v="0"/>
    <s v="0"/>
    <s v="0"/>
    <s v="1"/>
    <m/>
    <s v="student supervisor"/>
    <x v="5"/>
    <s v="Ecologist"/>
    <s v="KENYA"/>
    <s v="Kenya"/>
    <s v="Male"/>
    <x v="1"/>
    <s v="Ecology"/>
    <s v="Scientist"/>
    <s v="South"/>
    <x v="3"/>
    <n v="4"/>
    <s v="Understand impacts of woody weeds on biodiversity and ecosystem servcies"/>
    <s v="Test control and restoration measures of Lantana camara and Prosopis juliflora as well their cost implications"/>
    <s v="Economy Ecology"/>
    <n v="1"/>
    <n v="1"/>
    <n v="0"/>
    <n v="0"/>
    <n v="0"/>
    <n v="0"/>
    <m/>
    <n v="2"/>
    <s v="I don't know/unsure"/>
    <m/>
    <m/>
    <m/>
    <m/>
    <s v="Don't know"/>
    <s v="Don't know"/>
    <m/>
    <s v="Don't know"/>
    <s v="Don't know"/>
    <m/>
    <s v="Don't know"/>
    <s v="Don't know"/>
    <m/>
    <s v="Don't know"/>
    <s v="Don't know"/>
    <m/>
    <s v="Don't know"/>
    <s v="Don't know"/>
    <m/>
    <s v="Don't know"/>
    <s v="Don't know"/>
    <n v="5"/>
    <n v="1"/>
    <n v="3"/>
    <n v="3"/>
    <n v="5"/>
    <n v="6"/>
    <s v="Woody weeds control and restoration measures; Regional scale; Eastern Africa"/>
    <s v="Partially"/>
    <s v="Research is still on-going and new knowledge may come up"/>
    <s v="Publication of research findings in recognized peer reviewed journals, publications of policy briefs, online platform where information is avail to interested parties"/>
    <s v="The project leadership PIs All project partners MSc and PhD students You"/>
    <s v="1"/>
    <s v="1"/>
    <s v="1"/>
    <s v="1"/>
    <s v="1"/>
    <s v="0"/>
    <s v="0"/>
    <s v="0"/>
    <s v="0"/>
    <s v="0"/>
    <m/>
    <s v="Yes, it has done so"/>
    <m/>
    <s v="Participation of project partners in the drafting of national policy on the control of Prosopis juliflora in Tanzania; similar process is ongoing in Kenya"/>
    <n v="5"/>
    <s v="Participation of County government of Baringo staff with project personnels in a meeting to identify how to build synergies at Marigat Conference centre on 22 and 23rd July 2019"/>
    <n v="1"/>
    <s v="https://www.sciencedaily.com/releases/2019/04/190425104249.htm"/>
    <n v="3"/>
    <s v="KEFRI Meeting of May 2019; Tanzania woody weeds project reported having been task to develop a national strategy for the control of Prosopis juliflora in the country"/>
    <n v="3"/>
    <s v="In Kenya a task force to develop national strategy for the control of Prosopis julifora is in place and have started initial work."/>
    <n v="5"/>
    <s v="Participation of County government of Baringo staff with project personnels in a meeting to identify how to build synergies at Marigat Conference centre on 22 and 23rd July 2019"/>
    <n v="6"/>
    <s v="Ruko Conservancy is just beginning to undertake EDRR strategies to save the conservancy from Prosopis juliflora invasion"/>
    <s v="Local communities in Baringo County; County government staffs"/>
    <s v="Engagement with local government departments on the ground who help with stakeholder identifications"/>
    <s v="Don't know"/>
    <s v="Don't know"/>
    <s v="The project provides research knowledge to stakeholders on a quarterly basis"/>
    <m/>
    <m/>
    <m/>
    <m/>
    <s v="CABI"/>
    <s v="1-2 years"/>
    <m/>
    <s v="KEFRI"/>
    <s v="5-10 years"/>
    <m/>
    <s v="CETRAD"/>
    <s v="5-10 years"/>
    <n v="2.2999999999999998"/>
    <s v="Face-to-face meetings Partnership Peer-reviewed publications Flyers or brochures"/>
    <n v="1"/>
    <n v="1"/>
    <n v="0"/>
    <n v="0"/>
    <n v="0"/>
    <n v="0"/>
    <n v="0"/>
    <n v="1"/>
    <n v="1"/>
    <n v="0"/>
    <n v="0"/>
    <n v="0"/>
    <m/>
    <n v="4"/>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Use of project knowledge in developing national prosopis juliflora control strategy"/>
    <s v="Training Graduate students MSc and PhDs"/>
    <s v="Facilitation to participate in project meetings"/>
    <s v="Yes"/>
    <s v="Limited access to literature"/>
    <s v="1"/>
    <s v="0"/>
    <s v="0"/>
    <s v="0"/>
    <s v="0"/>
    <s v="0"/>
    <s v="0"/>
    <s v="0"/>
    <s v="0"/>
    <s v="0"/>
    <m/>
    <m/>
    <m/>
    <m/>
    <m/>
    <m/>
    <m/>
    <s v="Not Sure"/>
    <s v="NA"/>
    <s v="NA"/>
    <s v="NA"/>
    <m/>
    <s v="Not sure"/>
    <s v="NA"/>
    <s v="NA"/>
    <s v="NA"/>
    <m/>
    <s v="Lack of political goodwill"/>
    <s v="Kenya"/>
    <s v="Engaging politically connected persons"/>
    <s v="Adoption of research findings"/>
    <m/>
    <s v="Lack of enough capacity of key personnel to follow up recommendations"/>
    <s v="Kenya"/>
    <s v="Involve as many departments as possible during meetings"/>
    <s v="Ruko board meeting in July 2019"/>
    <m/>
    <s v="Diverging views on impacts of Prosopis on livelihoods"/>
    <s v="Kenya"/>
    <m/>
    <m/>
    <s v="Improved communication at all levels of utilisation Relevant stakeholders were involved in research Identification of champions Demonstration trials Workshops Public information meetings"/>
    <s v="1"/>
    <s v="1"/>
    <s v="0"/>
    <s v="0"/>
    <s v="1"/>
    <s v="1"/>
    <s v="1"/>
    <s v="1"/>
    <s v="0"/>
    <s v="0"/>
    <m/>
    <s v="Not sure"/>
    <s v="Yes"/>
    <s v="Not sure"/>
    <s v="Unknown"/>
    <s v="Council of governors from ASAL counties where prosopis is a challenge as a group"/>
    <m/>
    <m/>
    <m/>
    <m/>
    <m/>
    <m/>
    <m/>
    <m/>
    <m/>
    <m/>
    <m/>
    <m/>
    <m/>
    <m/>
    <m/>
    <m/>
    <m/>
    <m/>
    <m/>
    <m/>
    <m/>
    <m/>
    <m/>
    <m/>
    <m/>
    <m/>
    <m/>
    <m/>
    <m/>
    <m/>
    <m/>
    <m/>
    <m/>
    <m/>
    <m/>
    <m/>
    <m/>
    <m/>
    <m/>
    <m/>
    <m/>
    <m/>
    <n v="41027788"/>
    <s v="977aa476-6af7-47f7-8aa2-aa61c631598d"/>
    <s v="2019-11-16T10:35:06"/>
    <m/>
    <n v="32"/>
  </r>
  <r>
    <s v="respondent.29"/>
    <x v="4"/>
    <n v="3"/>
    <s v="0"/>
    <s v="1"/>
    <s v="0"/>
    <s v="0"/>
    <s v="0"/>
    <s v="0"/>
    <s v="0"/>
    <s v="0"/>
    <m/>
    <s v="MSc student"/>
    <x v="0"/>
    <s v="Environmental Sciences"/>
    <s v="switzerland"/>
    <s v="Madagascar"/>
    <s v="Female"/>
    <x v="0"/>
    <s v="Environmental science"/>
    <s v="MSc student"/>
    <s v="North"/>
    <x v="3"/>
    <n v="4"/>
    <s v="characterization of the socio-ecological system of the Alaotra region; construction of scenarios of change; foster resilience"/>
    <s v="to gain a better understanding of (i) smallholder farmers' perceptions of change, (ii) the links between these changes and capital assets, and (iii) the range of existing attitudes towards these changes, in order to identify the strategies used to maintain or increase livelihoods in an agrarian area where conservation and developing stakes are high."/>
    <s v="Social science Geography"/>
    <n v="0"/>
    <n v="0"/>
    <n v="1"/>
    <n v="1"/>
    <n v="0"/>
    <n v="0"/>
    <m/>
    <n v="2"/>
    <s v="The majority was transdisciplinary and the minority interdisciplinary"/>
    <m/>
    <m/>
    <m/>
    <m/>
    <s v="Don't know"/>
    <s v="Don't know"/>
    <m/>
    <s v="Don't know"/>
    <s v="Don't know"/>
    <m/>
    <s v="Don't know"/>
    <s v="Don't know"/>
    <m/>
    <s v="Don't know"/>
    <s v="Don't know"/>
    <m/>
    <s v="Don't know"/>
    <s v="Don't know"/>
    <m/>
    <s v="Yes"/>
    <s v="Yes, very much so"/>
    <n v="2"/>
    <n v="1"/>
    <n v="4"/>
    <n v="1"/>
    <n v="2"/>
    <n v="6"/>
    <s v="Local (workshops), subnational (workshops with regional decision makers), national (conference), international (publication in international journals)"/>
    <s v="Yes"/>
    <m/>
    <s v="workshops, conferences, publications, reports, documentary film, photographic exhibition"/>
    <s v="The project leadership PIs All project partners MSc and PhD students You Non-academic partners Scientific partners"/>
    <s v="1"/>
    <s v="1"/>
    <s v="1"/>
    <s v="1"/>
    <s v="1"/>
    <s v="1"/>
    <s v="1"/>
    <s v="0"/>
    <s v="0"/>
    <s v="0"/>
    <m/>
    <s v="Yes, it has done so"/>
    <m/>
    <s v="Strong collaboration and communication with decision-makers from the onset of the project"/>
    <s v="NA"/>
    <m/>
    <n v="1"/>
    <m/>
    <m/>
    <m/>
    <m/>
    <m/>
    <m/>
    <m/>
    <m/>
    <m/>
    <m/>
    <m/>
    <m/>
    <m/>
    <m/>
    <m/>
    <m/>
    <m/>
    <m/>
    <m/>
    <m/>
    <m/>
    <m/>
    <m/>
    <m/>
    <m/>
    <m/>
    <n v="0"/>
    <m/>
    <m/>
    <m/>
    <m/>
    <m/>
    <m/>
    <m/>
    <m/>
    <m/>
    <m/>
    <m/>
    <m/>
    <m/>
    <m/>
    <n v="0"/>
    <m/>
    <m/>
    <m/>
    <m/>
    <m/>
    <m/>
    <m/>
    <m/>
    <m/>
    <m/>
    <m/>
    <m/>
    <m/>
    <m/>
    <m/>
    <m/>
    <m/>
    <m/>
    <m/>
    <m/>
    <m/>
    <m/>
    <s v="Unknown"/>
    <m/>
    <m/>
    <m/>
    <m/>
    <m/>
    <m/>
    <m/>
    <m/>
    <m/>
    <m/>
    <m/>
    <m/>
    <m/>
    <m/>
    <m/>
    <m/>
    <m/>
    <m/>
    <m/>
    <m/>
    <m/>
    <m/>
    <m/>
    <m/>
    <m/>
    <m/>
    <m/>
    <m/>
    <m/>
    <m/>
    <m/>
    <m/>
    <m/>
    <m/>
    <m/>
    <m/>
    <m/>
    <m/>
    <m/>
    <m/>
    <m/>
    <m/>
    <m/>
    <m/>
    <m/>
    <m/>
    <m/>
    <m/>
    <m/>
    <m/>
    <m/>
    <m/>
    <m/>
    <m/>
    <m/>
    <m/>
    <m/>
    <m/>
    <m/>
    <m/>
    <m/>
    <m/>
    <m/>
    <m/>
    <m/>
    <m/>
    <m/>
    <m/>
    <m/>
    <m/>
    <m/>
    <m/>
    <m/>
    <m/>
    <m/>
    <m/>
    <m/>
    <m/>
    <m/>
    <m/>
    <m/>
    <m/>
    <m/>
    <m/>
    <m/>
    <m/>
    <m/>
    <m/>
    <m/>
    <m/>
    <m/>
    <m/>
    <m/>
    <m/>
    <m/>
    <m/>
    <m/>
    <m/>
    <m/>
    <m/>
    <m/>
    <m/>
    <m/>
    <m/>
    <m/>
    <m/>
  </r>
  <r>
    <s v="respondent.30"/>
    <x v="2"/>
    <n v="6"/>
    <s v="0"/>
    <s v="0"/>
    <s v="0"/>
    <s v="1"/>
    <s v="0"/>
    <s v="0"/>
    <s v="0"/>
    <s v="0"/>
    <m/>
    <s v="Administrator"/>
    <x v="3"/>
    <s v="Agronomist: Help local people to adapt to the development of oil palm which is environmentally safe."/>
    <s v="Cameroon"/>
    <s v="Indonesia, Colombia, Switzerland"/>
    <s v="Male"/>
    <x v="1"/>
    <s v="Agronomy"/>
    <s v="Administrator"/>
    <s v="South"/>
    <x v="3"/>
    <n v="4"/>
    <s v="Help the actors of the value chain of oil palm to adopt sustainable ways to cultivate oil palm"/>
    <s v="COPALCAM"/>
    <s v="Other"/>
    <n v="0"/>
    <n v="0"/>
    <n v="0"/>
    <n v="0"/>
    <n v="0"/>
    <n v="1"/>
    <s v="Agronomy"/>
    <n v="1"/>
    <s v="The large majority (&gt;75%) was transdisciplinary and a small minority (&lt;25%) interdisciplinary"/>
    <m/>
    <m/>
    <m/>
    <m/>
    <s v="Don't know"/>
    <s v="Don't know"/>
    <m/>
    <s v="Yes"/>
    <s v="Yes, very much so"/>
    <m/>
    <s v="Yes"/>
    <s v="Yes, very much so"/>
    <m/>
    <s v="Yes"/>
    <m/>
    <m/>
    <s v="Yes"/>
    <m/>
    <m/>
    <s v="Yes"/>
    <m/>
    <n v="3"/>
    <n v="6"/>
    <n v="4"/>
    <n v="5"/>
    <n v="3"/>
    <n v="6"/>
    <s v="Intercropping for smallholder in oil palm cultivation; Influence decision makers on the usefuillness of all the stakeholder of the entire value chain."/>
    <s v="Yes"/>
    <m/>
    <s v="Draw a game for the sensitization of the main actors involved in oil palm value chain"/>
    <s v="All project partners MSc and PhD students Non-academic partners Scientific partners"/>
    <s v="0"/>
    <s v="0"/>
    <s v="1"/>
    <s v="1"/>
    <s v="0"/>
    <s v="1"/>
    <s v="1"/>
    <s v="0"/>
    <s v="0"/>
    <s v="0"/>
    <m/>
    <s v="Yes, it has done so"/>
    <m/>
    <s v="Recognising the role of all the stakeholder"/>
    <n v="4"/>
    <s v="Meeting"/>
    <n v="4"/>
    <s v="News articles, meetings, reports."/>
    <n v="4"/>
    <s v="News articles, reports, meeting"/>
    <n v="4"/>
    <s v="Meeting, articles"/>
    <n v="4"/>
    <s v="Meeting"/>
    <n v="4"/>
    <s v="Meeting"/>
    <s v="Smallholders; Ministries; Agro-industries"/>
    <s v="We were also working with them before the project"/>
    <s v="Most"/>
    <s v="During the project development"/>
    <s v="The project provides research knowledge to stakeholders on a quarterly basis"/>
    <m/>
    <m/>
    <m/>
    <m/>
    <s v="Smallholders"/>
    <s v="&gt;10 years"/>
    <m/>
    <s v="Agro-industries"/>
    <s v="&gt;10 years"/>
    <m/>
    <s v="Ministries"/>
    <s v="&gt;10 years"/>
    <n v="4"/>
    <s v="Face-to-face meetings Workshops and field visits"/>
    <n v="1"/>
    <n v="0"/>
    <n v="0"/>
    <n v="0"/>
    <n v="0"/>
    <n v="0"/>
    <n v="1"/>
    <n v="0"/>
    <n v="0"/>
    <n v="0"/>
    <n v="0"/>
    <n v="0"/>
    <m/>
    <n v="2"/>
    <s v="Provide a copy of the peer-reviewed publication"/>
    <s v="1"/>
    <s v="0"/>
    <s v="0"/>
    <s v="Yes, they provide logistic support"/>
    <s v="1"/>
    <s v="0"/>
    <s v="0"/>
    <s v="0"/>
    <m/>
    <s v="Training workshops MSc students trained as part of the project work"/>
    <s v="1"/>
    <s v="0"/>
    <s v="0"/>
    <s v="0"/>
    <s v="0"/>
    <s v="1"/>
    <s v="0"/>
    <s v="0"/>
    <s v="yes we hope so"/>
    <s v="meetings and workshop"/>
    <s v="I don't know"/>
    <s v="Unknown"/>
    <s v="Lack of time Results/suggestions are not realistic, relevant or applicable in the local context"/>
    <s v="0"/>
    <s v="1"/>
    <s v="0"/>
    <s v="0"/>
    <s v="0"/>
    <s v="0"/>
    <s v="0"/>
    <s v="0"/>
    <s v="1"/>
    <s v="0"/>
    <m/>
    <m/>
    <m/>
    <m/>
    <m/>
    <m/>
    <m/>
    <m/>
    <m/>
    <m/>
    <m/>
    <m/>
    <m/>
    <m/>
    <m/>
    <m/>
    <m/>
    <s v="Lack of time"/>
    <s v="Cameroon"/>
    <s v="We were hoping to study the intercropping system in oil palm cultivation"/>
    <s v="Lack of time to conduct the whole study"/>
    <m/>
    <m/>
    <m/>
    <m/>
    <m/>
    <m/>
    <m/>
    <m/>
    <m/>
    <m/>
    <s v="Improved communication at all levels of utilisation Relevant stakeholders were involved in research Good links between researchers and practitioners Workshops"/>
    <s v="1"/>
    <s v="1"/>
    <s v="1"/>
    <s v="0"/>
    <s v="0"/>
    <s v="0"/>
    <s v="1"/>
    <s v="0"/>
    <s v="0"/>
    <s v="0"/>
    <m/>
    <s v="I don't have any idea"/>
    <s v="Yes"/>
    <s v="No"/>
    <s v="No"/>
    <s v="Decision makers"/>
    <m/>
    <m/>
    <m/>
    <m/>
    <m/>
    <m/>
    <m/>
    <m/>
    <m/>
    <m/>
    <m/>
    <m/>
    <m/>
    <m/>
    <m/>
    <m/>
    <m/>
    <m/>
    <m/>
    <m/>
    <m/>
    <m/>
    <m/>
    <m/>
    <m/>
    <m/>
    <m/>
    <m/>
    <m/>
    <m/>
    <m/>
    <m/>
    <m/>
    <m/>
    <m/>
    <m/>
    <m/>
    <m/>
    <m/>
    <m/>
    <m/>
    <m/>
    <n v="41403334"/>
    <s v="cd88644c-11bf-4908-80e0-c3216c604b11"/>
    <s v="2019-11-21T15:32:12"/>
    <m/>
    <n v="34"/>
  </r>
  <r>
    <s v="respondent.31"/>
    <x v="3"/>
    <n v="6"/>
    <s v="0"/>
    <s v="0"/>
    <s v="0"/>
    <s v="0"/>
    <s v="0"/>
    <s v="1"/>
    <s v="0"/>
    <s v="0"/>
    <m/>
    <s v="PhD student"/>
    <x v="0"/>
    <s v="Social learning in land management. I analyse how stakeholders learn from each other in a multistakeholder process (including distant stakeholders) of land management."/>
    <s v="Madagascar"/>
    <s v="Madagascar"/>
    <s v="Male"/>
    <x v="1"/>
    <s v="Social learning"/>
    <s v="PhD student"/>
    <s v="South"/>
    <x v="3"/>
    <n v="4"/>
    <s v="Devising and testing innovative strategies and institutional arrangements for securing ecosystem services flows and human well being within and between telecoupled landscapes"/>
    <s v="Aims are to facilitate multi-stakeholder negociations and learning, devise strategies for Socio-Ecological Systems planning and management and finally, monitor decision-making in terms of adaptive governance."/>
    <s v="Economy Ecology Social science Geography"/>
    <n v="1"/>
    <n v="1"/>
    <n v="1"/>
    <n v="1"/>
    <n v="0"/>
    <n v="0"/>
    <m/>
    <n v="4"/>
    <s v="Roughly half of the output is interdisciplinary and the other half transdisciplinary"/>
    <m/>
    <m/>
    <m/>
    <m/>
    <s v="Don't know"/>
    <s v="Don't know"/>
    <m/>
    <s v="Don't know"/>
    <s v="Don't know"/>
    <m/>
    <s v="Yes"/>
    <s v="Yes, very much so"/>
    <m/>
    <s v="Yes"/>
    <s v="Yes, very much so"/>
    <m/>
    <s v="No"/>
    <s v="Yes, very much so"/>
    <m/>
    <s v="Yes"/>
    <s v="Yes, very much so"/>
    <n v="4"/>
    <n v="3"/>
    <n v="3"/>
    <n v="5"/>
    <n v="4"/>
    <n v="6"/>
    <s v="The project aim to avail innovative strategies for change towards sustainability in a way that sustainable rural development and human well being are fostered through improved ecosystem stewardship that harness the opportunities of telecoupling, at a global scale to stakeholders of land governance"/>
    <s v="Yes"/>
    <m/>
    <s v="Organising workshops at national, subnational and local level, communicating via social networks, attending international conferences."/>
    <s v="The project leadership PIs All project partners MSc and PhD students You"/>
    <s v="1"/>
    <s v="1"/>
    <s v="1"/>
    <s v="1"/>
    <s v="1"/>
    <s v="0"/>
    <s v="0"/>
    <s v="0"/>
    <s v="0"/>
    <s v="0"/>
    <m/>
    <s v="Yes, but it has not achieved policy change yet"/>
    <s v="Produce and raise awareness of a larger audience via policy briefs of project activities (for Madagascar)"/>
    <m/>
    <n v="2"/>
    <s v="Twitter : @R4Dtelecoupling | Facebook : facebook.com/R4Dtelecoupling - facebook.com/R4DTelecouplingMada | web: telecoupling.unibe.ch"/>
    <n v="1"/>
    <s v="Twitter : @R4Dtelecoupling | Facebook : facebook.com/R4Dtelecoupling - facebook.com/R4DTelecouplingMada | web: telecoupling.unibe.ch"/>
    <n v="1"/>
    <s v="Twitter : @R4Dtelecoupling | Facebook : facebook.com/R4Dtelecoupling - facebook.com/R4DTelecouplingMada | web: telecoupling.unibe.ch"/>
    <n v="1"/>
    <s v="Twitter : @R4Dtelecoupling | Facebook : facebook.com/R4Dtelecoupling - facebook.com/R4DTelecouplingMada | web: telecoupling.unibe.ch"/>
    <n v="2"/>
    <s v="Twitter : @R4Dtelecoupling | Facebook : facebook.com/R4Dtelecoupling - facebook.com/R4DTelecouplingMada | web: telecoupling.unibe.ch"/>
    <n v="6"/>
    <s v="Twitter : @R4Dtelecoupling | Facebook : facebook.com/R4Dtelecoupling - facebook.com/R4DTelecouplingMada | web: telecoupling.unibe.ch"/>
    <s v="Stakeholders of land governance at global, national, subnational and local scale"/>
    <s v="Prior stakeholder listing and analysis"/>
    <s v="A few"/>
    <s v="In the first year of the project"/>
    <s v="The project provides research knowledge to stakeholders on a quarterly basis"/>
    <m/>
    <m/>
    <m/>
    <m/>
    <s v="CDE Centre for Development and Environment Bern"/>
    <s v="&gt;10 years"/>
    <m/>
    <s v="ETH  Zurich"/>
    <s v="5-10 years"/>
    <m/>
    <s v="Faculty of Forestry, National University of Laos"/>
    <s v="3-5 years"/>
    <n v="3"/>
    <s v="Face-to-face meetings Social media (for example Facebook, Twitter, Instagram, Whatsapp) Workshops and field visits Flyers or brochures Posters"/>
    <n v="1"/>
    <n v="0"/>
    <n v="1"/>
    <n v="0"/>
    <n v="0"/>
    <n v="0"/>
    <n v="1"/>
    <n v="0"/>
    <n v="1"/>
    <n v="1"/>
    <n v="0"/>
    <n v="0"/>
    <m/>
    <n v="5"/>
    <s v="Provide reviews or summaries of the scientific literature on the subject"/>
    <s v="0"/>
    <s v="0"/>
    <s v="1"/>
    <s v="No, they are not involved"/>
    <s v="0"/>
    <s v="0"/>
    <s v="1"/>
    <s v="0"/>
    <m/>
    <s v="Training workshops Internships PhD students trained as part of the project work"/>
    <s v="1"/>
    <s v="0"/>
    <s v="1"/>
    <s v="0"/>
    <s v="0"/>
    <s v="0"/>
    <s v="1"/>
    <s v="0"/>
    <s v="Regional stakeholders"/>
    <s v="The Video approach worked across the levels"/>
    <s v="no"/>
    <s v="No"/>
    <s v="Limited access to literature Reliance on other sources of information Lack of motivation"/>
    <s v="1"/>
    <s v="0"/>
    <s v="0"/>
    <s v="0"/>
    <s v="0"/>
    <s v="1"/>
    <s v="0"/>
    <s v="1"/>
    <s v="0"/>
    <s v="0"/>
    <m/>
    <m/>
    <m/>
    <m/>
    <m/>
    <m/>
    <m/>
    <m/>
    <m/>
    <m/>
    <m/>
    <m/>
    <m/>
    <m/>
    <m/>
    <m/>
    <m/>
    <s v="Limited access to literature"/>
    <s v="Madagascar"/>
    <m/>
    <m/>
    <m/>
    <s v="Lack of support, Limited access to literature"/>
    <s v="Madagascar"/>
    <m/>
    <m/>
    <m/>
    <s v="Lack of support and reliance on other source of informations"/>
    <s v="Madagascar"/>
    <m/>
    <m/>
    <s v="Improved communication at all levels of utilisation Relevant stakeholders were involved in research Targeted involvement of affected stakeholders in decisions and research design Demonstration trials Workshops More stakeholder interaction at higher level than the target (top-down)"/>
    <s v="1"/>
    <s v="1"/>
    <s v="0"/>
    <s v="1"/>
    <s v="0"/>
    <s v="1"/>
    <s v="1"/>
    <s v="0"/>
    <s v="1"/>
    <s v="0"/>
    <m/>
    <s v="None"/>
    <s v="Yes"/>
    <s v="No"/>
    <s v="No"/>
    <s v="Business Operators/Private sector ; Ministries of Trade, Ministry of land tenure, Ministry of Environment"/>
    <m/>
    <m/>
    <m/>
    <m/>
    <m/>
    <m/>
    <m/>
    <m/>
    <m/>
    <m/>
    <m/>
    <m/>
    <m/>
    <m/>
    <m/>
    <m/>
    <m/>
    <m/>
    <m/>
    <m/>
    <m/>
    <m/>
    <m/>
    <m/>
    <m/>
    <m/>
    <m/>
    <m/>
    <m/>
    <m/>
    <m/>
    <m/>
    <m/>
    <m/>
    <m/>
    <m/>
    <m/>
    <m/>
    <m/>
    <m/>
    <m/>
    <m/>
    <n v="41648354"/>
    <s v="d07c1338-34c4-4bde-82bd-91f572ff24bf"/>
    <s v="2019-11-25T11:16:23"/>
    <m/>
    <n v="35"/>
  </r>
  <r>
    <s v="respondent.32"/>
    <x v="3"/>
    <n v="6"/>
    <s v="1"/>
    <s v="1"/>
    <s v="0"/>
    <s v="0"/>
    <s v="0"/>
    <s v="1"/>
    <s v="0"/>
    <s v="0"/>
    <s v="Managing telecoupled landscapes for the sustainable provision of ecosystem services and poverty alleviation"/>
    <s v="Co PI"/>
    <x v="1"/>
    <s v="Forest Economist"/>
    <s v="Madagascar"/>
    <s v="Madagascar, Laos, Myanmar"/>
    <s v="Male"/>
    <x v="1"/>
    <s v="Forest economics"/>
    <s v="Co PI"/>
    <s v="South"/>
    <x v="3"/>
    <n v="4"/>
    <s v="Devising and testing innovative strategies and institutional arrangements for securing ecosystem service flows and human well-being within and between telecoupled landscapes."/>
    <m/>
    <s v="Economy Ecology Social science"/>
    <n v="1"/>
    <n v="1"/>
    <n v="1"/>
    <n v="0"/>
    <n v="0"/>
    <n v="0"/>
    <m/>
    <n v="3"/>
    <s v="The large majority (&gt;75%) was interdisciplinary and a small minority (&lt;25%) transdisciplinary"/>
    <m/>
    <m/>
    <m/>
    <m/>
    <s v="No"/>
    <s v="No"/>
    <m/>
    <s v="Yes"/>
    <s v="Yes, somewhat"/>
    <m/>
    <s v="Yes"/>
    <s v="Yes, somewhat"/>
    <m/>
    <s v="Yes"/>
    <s v="Yes, somewhat"/>
    <m/>
    <s v="Yes"/>
    <s v="Yes, somewhat"/>
    <m/>
    <s v="Yes"/>
    <s v="Yes, somewhat"/>
    <n v="5"/>
    <n v="1"/>
    <n v="3"/>
    <n v="4"/>
    <n v="5"/>
    <n v="6"/>
    <s v="Economic and social information at national, sub national and local level to farmers and other stakeholders concerned"/>
    <s v="Yes"/>
    <m/>
    <s v="Papers, policy brief, restitution meeting, video,"/>
    <s v="The project leadership PIs All project partners MSc and PhD students You Non-academic partners Scientific partners"/>
    <s v="1"/>
    <s v="1"/>
    <s v="1"/>
    <s v="1"/>
    <s v="1"/>
    <s v="1"/>
    <s v="1"/>
    <s v="0"/>
    <s v="0"/>
    <s v="0"/>
    <m/>
    <s v="Yes, but it has not achieved policy change yet"/>
    <s v="develop more pragmatic recommendations and lobby more"/>
    <m/>
    <n v="4"/>
    <s v="Reports, meetings, policy brief"/>
    <n v="1"/>
    <s v="International Meeting and workshop, news articles"/>
    <n v="1"/>
    <s v="International Meetings and workshop, News articles"/>
    <n v="2"/>
    <s v="Restitution meeting, policy brief"/>
    <n v="4"/>
    <s v="Reports, meetings, policy brief"/>
    <n v="6"/>
    <s v="PACT activities (Video and farmer trainings)"/>
    <s v="Farmers and technical agent at sub national and local level"/>
    <s v="There was a specific study of the relevance of the stakeholder in decision making"/>
    <s v="Most"/>
    <s v="In the first year of the project"/>
    <s v="The project provides research knowledge to stakeholders on a quarterly basis"/>
    <m/>
    <m/>
    <m/>
    <m/>
    <s v="Conservation NGO"/>
    <s v="5-10 years"/>
    <m/>
    <s v="Government organizations (sub national level)"/>
    <s v="&gt;10 years"/>
    <m/>
    <s v="University and research institutions"/>
    <s v="&gt;10 years"/>
    <n v="3.7"/>
    <s v="Face-to-face meetings Partnership Workshops and field visits Peer-reviewed publications Flyers or brochures Posters"/>
    <n v="1"/>
    <n v="1"/>
    <n v="0"/>
    <n v="0"/>
    <n v="0"/>
    <n v="0"/>
    <n v="1"/>
    <n v="1"/>
    <n v="1"/>
    <n v="1"/>
    <n v="0"/>
    <n v="0"/>
    <m/>
    <n v="6"/>
    <s v="Provide a copy of the peer-reviewed publication"/>
    <s v="1"/>
    <s v="0"/>
    <s v="0"/>
    <s v="Yes, they provide logistic support Yes, they assist in data collection They are involved in the research, but in another way than described above"/>
    <s v="1"/>
    <s v="1"/>
    <s v="0"/>
    <s v="1"/>
    <s v="participatory mapping, Integrative Network, interviews"/>
    <s v="PhD students trained as part of the project work"/>
    <s v="0"/>
    <s v="0"/>
    <s v="0"/>
    <s v="0"/>
    <s v="0"/>
    <s v="0"/>
    <s v="1"/>
    <s v="0"/>
    <s v="Conservation NGO, University and research organizations"/>
    <s v="Meeting restitution and discussion"/>
    <s v="Never"/>
    <s v="No"/>
    <s v="Limited access to literature Lack of time Failure to understand the language or the statistics Research is perceived to be irrelevant, unhelpful or too theoretical Results/suggestions are not realistic, relevant or applicable in the local context"/>
    <s v="1"/>
    <s v="1"/>
    <s v="0"/>
    <s v="1"/>
    <s v="0"/>
    <s v="0"/>
    <s v="1"/>
    <s v="0"/>
    <s v="1"/>
    <s v="0"/>
    <m/>
    <m/>
    <m/>
    <m/>
    <m/>
    <m/>
    <m/>
    <m/>
    <m/>
    <m/>
    <m/>
    <m/>
    <m/>
    <m/>
    <m/>
    <m/>
    <m/>
    <s v="Lack of time"/>
    <m/>
    <m/>
    <m/>
    <m/>
    <s v="limited access to literature"/>
    <m/>
    <m/>
    <m/>
    <m/>
    <s v="result/suggestion are not realistic,relevant or applicable in the local context"/>
    <s v="all part of the country"/>
    <s v="Transforming knowledge to action"/>
    <m/>
    <s v="Improved communication at all levels of utilisation Relevant stakeholders were involved in research Good links between researchers and practitioners Workshops Public information meetings More stakeholder interaction at higher level than the target (top-down)"/>
    <s v="1"/>
    <s v="1"/>
    <s v="1"/>
    <s v="0"/>
    <s v="0"/>
    <s v="0"/>
    <s v="1"/>
    <s v="1"/>
    <s v="1"/>
    <s v="0"/>
    <m/>
    <s v="Writing knowledge/information because most of the stakeholders are not used to referring to written support"/>
    <s v="Yes"/>
    <s v="No but the research carried out suggested to develop more information / knowledge that uses audio visual"/>
    <s v="No"/>
    <s v="economic operators"/>
    <m/>
    <m/>
    <m/>
    <m/>
    <m/>
    <m/>
    <m/>
    <m/>
    <m/>
    <m/>
    <m/>
    <m/>
    <m/>
    <m/>
    <m/>
    <m/>
    <m/>
    <m/>
    <m/>
    <m/>
    <m/>
    <m/>
    <m/>
    <m/>
    <m/>
    <m/>
    <m/>
    <m/>
    <m/>
    <m/>
    <m/>
    <m/>
    <m/>
    <m/>
    <m/>
    <m/>
    <m/>
    <m/>
    <m/>
    <m/>
    <m/>
    <m/>
    <n v="41934845"/>
    <s v="4b6121d4-6bda-48b5-9ddb-7712e9762008"/>
    <s v="2019-11-28T17:20:21"/>
    <m/>
    <n v="36"/>
  </r>
  <r>
    <s v="respondent.33"/>
    <x v="2"/>
    <n v="6"/>
    <s v="0"/>
    <s v="0"/>
    <s v="0"/>
    <s v="1"/>
    <s v="0"/>
    <s v="0"/>
    <s v="0"/>
    <s v="0"/>
    <m/>
    <s v="Scientist and project coordinator"/>
    <x v="1"/>
    <s v="I'm a policy analyst"/>
    <s v="Indonesia"/>
    <s v="Indonesia"/>
    <s v="Male"/>
    <x v="1"/>
    <s v="Policy analist"/>
    <s v="Scientist"/>
    <s v="South"/>
    <x v="3"/>
    <n v="4"/>
    <s v="To improve the governance of palm oil plantation landscapes across the tropics"/>
    <m/>
    <s v="Social science"/>
    <n v="0"/>
    <n v="0"/>
    <n v="1"/>
    <n v="0"/>
    <n v="0"/>
    <n v="0"/>
    <m/>
    <n v="1"/>
    <s v="The majority was transdisciplinary and the minority interdisciplinary"/>
    <m/>
    <m/>
    <m/>
    <m/>
    <s v="No"/>
    <s v="Yes, somewhat"/>
    <m/>
    <s v="No"/>
    <s v="Yes, somewhat"/>
    <m/>
    <s v="No"/>
    <s v="Yes, somewhat"/>
    <m/>
    <s v="Yes"/>
    <s v="Yes, somewhat"/>
    <m/>
    <s v="Yes"/>
    <s v="Yes, somewhat"/>
    <m/>
    <s v="Yes"/>
    <s v="Yes, somewhat"/>
    <n v="4"/>
    <n v="2"/>
    <n v="2"/>
    <n v="4"/>
    <n v="4"/>
    <n v="5"/>
    <s v="Ecological and social impact and use of participatory tool to understand the system and engage various stakeholders with different interests in dialogue, at national and sub national scale"/>
    <s v="Partially"/>
    <s v="There is still resistance among decision makers to accept inputs from external or scientific communities; a lot of actors involved in affecting targeted policy process  and complexities around decision making structure have caused our research knowledge to be of less use, and made us difficult to trace our scientific contribution"/>
    <s v="More interactions and engagement with intended stakeholders, decision makers. We also make most of the existing stakeholder platforms to advance our science"/>
    <s v="All project partners MSc and PhD students You"/>
    <s v="0"/>
    <s v="0"/>
    <s v="1"/>
    <s v="1"/>
    <s v="1"/>
    <s v="0"/>
    <s v="0"/>
    <s v="0"/>
    <s v="0"/>
    <s v="0"/>
    <m/>
    <s v="Yes, but it has not achieved policy change yet"/>
    <s v="Need to better format key messages and knowledge in a easily digested manner by targeted decision makers; Identify the most key influencing institutions and individuals and get them involved in formulating the recommended options; need to engage more targeted audience or decision makers not only in the dissemination process but a bit early during the design and data collection/analysis"/>
    <m/>
    <n v="4"/>
    <s v="citations, reports, meeting invitations, blogs, video"/>
    <n v="2"/>
    <s v="The most likely evidence is citation, meeting invitation and blogs"/>
    <n v="2"/>
    <s v="same above"/>
    <n v="3"/>
    <s v="Reports, meeting invitations, articles, blogs"/>
    <n v="4"/>
    <s v="citations, reports, meeting invitations, blogs, video"/>
    <n v="4"/>
    <s v="Citations, reports, meeting invitations, articles or newspaper, video"/>
    <s v="Ministry of Agriculture at national level; Plantation Offices, company and smallholder associations, NGOs"/>
    <s v="stakeholder mapping and network analysis"/>
    <s v="Most"/>
    <s v="In the first half year of the project"/>
    <s v="The project provides research knowledge to stakeholders irregularly, but more than once since the project started"/>
    <m/>
    <m/>
    <m/>
    <m/>
    <s v="Provincial Plantation Offices"/>
    <s v="5-10 years"/>
    <m/>
    <s v="Plantation Directorate General, Ministry of Agriculture"/>
    <s v="3-5 years"/>
    <m/>
    <s v="District Plantation Offices"/>
    <s v="5-10 years"/>
    <n v="2.7"/>
    <s v="Face-to-face meetings Workshops and field visits Flyers or brochures SMS"/>
    <n v="1"/>
    <n v="0"/>
    <n v="0"/>
    <n v="0"/>
    <n v="0"/>
    <n v="0"/>
    <n v="1"/>
    <n v="0"/>
    <n v="1"/>
    <n v="0"/>
    <n v="1"/>
    <n v="0"/>
    <m/>
    <n v="4"/>
    <s v="Provide non-expert interpretations of the results of your own research Provide reviews or summaries of the scientific literature on the subject"/>
    <s v="0"/>
    <s v="1"/>
    <s v="1"/>
    <s v="They are involved in the research, but in another way than described above"/>
    <s v="0"/>
    <s v="0"/>
    <s v="0"/>
    <s v="1"/>
    <s v="Facilitate stakeholders to gather through an existing platform; stakeholders made themselves available during role-playing game sessions and interviews and focus group discussions and workshops"/>
    <s v="Training workshops (Public) lectures PhD students trained as part of the project work"/>
    <s v="1"/>
    <s v="0"/>
    <s v="0"/>
    <s v="1"/>
    <s v="0"/>
    <s v="0"/>
    <s v="1"/>
    <s v="0"/>
    <s v="Close, face-to-face meeting, and stakeholder consultations/workshops"/>
    <s v="We engage ourselves in a small team tasked with providing input to ongoing development of policies; more interactions with intended audience or decision maker; individual approaches with champion within particular institutions"/>
    <s v="We have ever provided financial incentives but not regularly and not to compensate their time (not honorarium), but to cover for instance their travel cost to the meeting. The incentives are not the one which motivated them to take part in meetings or workshop. It depends on who are the stakeholders, and who may have interest in the meeting, whether the project or stakeholders. If the knowledge we share is something new and attractive to them, stakeholder will readily attend our invitation."/>
    <s v="Yes"/>
    <s v="Lack of time Research is perceived to be irrelevant, unhelpful or too theoretical Lack of motivation Results/suggestions are not realistic, relevant or applicable in the local context"/>
    <s v="0"/>
    <s v="1"/>
    <s v="0"/>
    <s v="0"/>
    <s v="0"/>
    <s v="0"/>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Other"/>
    <s v="1"/>
    <s v="1"/>
    <s v="1"/>
    <s v="1"/>
    <s v="1"/>
    <s v="0"/>
    <s v="0"/>
    <s v="0"/>
    <s v="0"/>
    <s v="1"/>
    <s v="We should adopt co-creation of knowledge from the early phase of the project"/>
    <s v="Presentation on key messages, workshops"/>
    <s v="Yes"/>
    <s v="while it is still to early to see changes, there is potential increase in the use of knowledge, once we adopt a better strategy"/>
    <s v="No"/>
    <s v="Ministry officials at national level"/>
    <m/>
    <m/>
    <m/>
    <m/>
    <m/>
    <m/>
    <m/>
    <m/>
    <m/>
    <m/>
    <m/>
    <m/>
    <m/>
    <m/>
    <m/>
    <m/>
    <m/>
    <m/>
    <m/>
    <m/>
    <m/>
    <m/>
    <m/>
    <m/>
    <m/>
    <m/>
    <m/>
    <m/>
    <m/>
    <m/>
    <m/>
    <m/>
    <m/>
    <m/>
    <m/>
    <m/>
    <m/>
    <m/>
    <m/>
    <m/>
    <m/>
    <m/>
    <n v="42051087"/>
    <s v="50fbcfe6-1c9c-4597-a44e-d283f3491f1c"/>
    <s v="2019-11-30T12:13:56"/>
    <m/>
    <n v="37"/>
  </r>
  <r>
    <s v="respondent.1"/>
    <x v="0"/>
    <n v="6"/>
    <s v="0"/>
    <s v="0"/>
    <s v="0"/>
    <s v="0"/>
    <s v="0"/>
    <s v="0"/>
    <s v="0"/>
    <s v="1"/>
    <m/>
    <s v="PhD student"/>
    <x v="0"/>
    <s v="Ecologist, invasion scientist"/>
    <s v="Germany"/>
    <s v="Switzerland, Ethiopia, Kenya, Tanzania"/>
    <s v="Male"/>
    <x v="0"/>
    <s v="Ecology"/>
    <s v="PhD student"/>
    <s v="North"/>
    <x v="4"/>
    <n v="5"/>
    <s v="Understanding invasion impacts of woody alien species and developing sustainable management options to mitigate negative impacts."/>
    <m/>
    <s v="Economy Ecology Social science Geography"/>
    <n v="1"/>
    <n v="1"/>
    <n v="1"/>
    <n v="1"/>
    <n v="0"/>
    <n v="0"/>
    <m/>
    <n v="4"/>
    <s v="Roughly half of the output is interdisciplinary and the other half transdisciplinary"/>
    <m/>
    <m/>
    <m/>
    <m/>
    <s v="Yes"/>
    <s v="Yes, very much so"/>
    <m/>
    <s v="Yes"/>
    <s v="Yes, very much so"/>
    <m/>
    <s v="Yes"/>
    <s v="Yes, somewhat"/>
    <m/>
    <s v="Yes"/>
    <s v="Yes, somewhat"/>
    <m/>
    <s v="Yes"/>
    <s v="Yes, very much so"/>
    <m/>
    <s v="Don't know"/>
    <s v="Don't know"/>
    <n v="6"/>
    <n v="2"/>
    <n v="5"/>
    <n v="5"/>
    <n v="5"/>
    <n v="6"/>
    <s v="Strategies to mitigate invasion impacts and development of sustainable management options"/>
    <s v="Yes"/>
    <m/>
    <s v="-"/>
    <s v="The project leadership All project partners Non-academic partners Scientific partners"/>
    <s v="1"/>
    <s v="0"/>
    <s v="1"/>
    <s v="0"/>
    <s v="0"/>
    <s v="1"/>
    <s v="1"/>
    <s v="0"/>
    <s v="0"/>
    <s v="0"/>
    <m/>
    <s v="Yes, but it has not achieved policy change yet"/>
    <s v="This is mostly a time issue, as it is too early to see how and whether policy will be influenced, though the intentions are there."/>
    <m/>
    <n v="6"/>
    <s v="Sustainable Land Management practices chosen by stakeholders, based on project knowledge are now being tested in the field."/>
    <n v="2"/>
    <s v="The project outputs are too new to see further use than just cognition at a global scale."/>
    <n v="2"/>
    <s v="The project outputs are too new to see further use than just cognition at a regional scale."/>
    <n v="4"/>
    <s v="Team members have been part in developing national strategies for invasive species in the respective study countries, it is too early to see practical results"/>
    <n v="4"/>
    <s v="Team members have been part in developing national strategies for invasive species in the respective study countries, it is too early to see practical results"/>
    <n v="6"/>
    <s v="Sustainable Land Management practices chosen by stakeholders, based on project knowledge are now being tested in the field."/>
    <s v="Governments at different scales, GO's, NGO's, research institutes, local inhabitants of different backgrounds"/>
    <s v="I do not know"/>
    <s v="Don't know"/>
    <s v="In the first three years of the project"/>
    <s v="The project provides research knowledge to stakeholders irregularly, but more than once since the project started"/>
    <m/>
    <m/>
    <m/>
    <m/>
    <s v="I do not know"/>
    <s v="1-2 years"/>
    <m/>
    <s v="I do not know"/>
    <s v="1-2 years"/>
    <m/>
    <s v="I do not know"/>
    <s v="1-2 years"/>
    <n v="0"/>
    <s v="Face-to-face meetings Social media (for example Facebook, Twitter, Instagram, Whatsapp) TV Radio Newspaper Workshops and field visits Peer-reviewed publications Flyers or brochures Posters"/>
    <n v="1"/>
    <n v="0"/>
    <n v="1"/>
    <n v="1"/>
    <n v="1"/>
    <n v="1"/>
    <n v="1"/>
    <n v="1"/>
    <n v="1"/>
    <n v="1"/>
    <n v="0"/>
    <n v="0"/>
    <m/>
    <n v="9"/>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I do not know"/>
    <s v="-"/>
    <s v="-"/>
    <s v="Unknown"/>
    <s v="Limited access to literature Lack of time Lack of financial incentives"/>
    <s v="1"/>
    <s v="1"/>
    <s v="0"/>
    <s v="0"/>
    <s v="1"/>
    <s v="0"/>
    <s v="0"/>
    <s v="0"/>
    <s v="0"/>
    <s v="0"/>
    <m/>
    <m/>
    <m/>
    <m/>
    <m/>
    <m/>
    <m/>
    <m/>
    <m/>
    <m/>
    <m/>
    <m/>
    <m/>
    <m/>
    <m/>
    <m/>
    <m/>
    <m/>
    <m/>
    <m/>
    <m/>
    <m/>
    <m/>
    <m/>
    <m/>
    <m/>
    <m/>
    <m/>
    <m/>
    <m/>
    <m/>
    <s v="Improved communication at all levels of utilisation Identification of champions Demonstration trials Workshops Public information meetings"/>
    <s v="1"/>
    <s v="0"/>
    <s v="0"/>
    <s v="0"/>
    <s v="1"/>
    <s v="1"/>
    <s v="1"/>
    <s v="1"/>
    <s v="0"/>
    <s v="0"/>
    <m/>
    <s v="-"/>
    <s v="Don't know"/>
    <s v="-"/>
    <s v="No"/>
    <s v="I do not know"/>
    <m/>
    <m/>
    <m/>
    <m/>
    <m/>
    <m/>
    <m/>
    <m/>
    <m/>
    <m/>
    <m/>
    <m/>
    <m/>
    <m/>
    <m/>
    <m/>
    <m/>
    <m/>
    <m/>
    <m/>
    <m/>
    <m/>
    <m/>
    <m/>
    <m/>
    <m/>
    <m/>
    <m/>
    <m/>
    <m/>
    <m/>
    <m/>
    <m/>
    <m/>
    <m/>
    <m/>
    <m/>
    <m/>
    <m/>
    <m/>
    <m/>
    <m/>
    <n v="38120301"/>
    <s v="cdc9d536-d17a-4053-ab16-90a68a81905b"/>
    <s v="2019-10-03T13:46:05"/>
    <m/>
    <n v="5"/>
  </r>
  <r>
    <s v="respondent.2"/>
    <x v="0"/>
    <n v="6"/>
    <s v="0"/>
    <s v="0"/>
    <s v="0"/>
    <s v="0"/>
    <s v="0"/>
    <s v="0"/>
    <s v="0"/>
    <s v="1"/>
    <m/>
    <s v="Grantee"/>
    <x v="1"/>
    <s v="I am an applied ecologist working in terrestrial ecosystems in Africa. My fields of expertise are fire ecology, and biological invasions."/>
    <s v="South Africa"/>
    <s v="Tanzania, Kenya, Ethiopia, South Africa"/>
    <s v="Male"/>
    <x v="1"/>
    <s v="Ecology"/>
    <s v="Grantee"/>
    <s v="South"/>
    <x v="4"/>
    <n v="5"/>
    <s v="To assess and mitigate the negative impacts of invasive alien trees and shrubs on ecosystem services and rural livelihoods in East Africa"/>
    <s v="Examining the role of genetics and hybridization on the invasiveness of species, and the implications of these findings for management; assessing the effectiveness of mechanical and chemical clearing on the extent of invasions over a large area"/>
    <s v="Ecology"/>
    <n v="0"/>
    <n v="1"/>
    <n v="0"/>
    <n v="0"/>
    <n v="0"/>
    <n v="0"/>
    <m/>
    <n v="1"/>
    <s v="Roughly half of the output is interdisciplinary and the other half transdisciplinary"/>
    <m/>
    <m/>
    <m/>
    <m/>
    <s v="Yes"/>
    <s v="Yes, very much so"/>
    <m/>
    <s v="Yes"/>
    <s v="Yes, very much so"/>
    <m/>
    <s v="Yes"/>
    <s v="Yes, somewhat"/>
    <m/>
    <s v="Yes"/>
    <s v="Yes, very much so"/>
    <m/>
    <s v="Yes"/>
    <s v="Yes, very much so"/>
    <m/>
    <s v="Don't know"/>
    <s v="Don't know"/>
    <n v="1"/>
    <n v="2"/>
    <n v="2"/>
    <n v="1"/>
    <n v="1"/>
    <n v="1"/>
    <s v="The outputs are aimed at (1) local communities, to improve on-the-ground management; (2) national and local governments, to improve policy; and (3) internationally, for inter-government approaches"/>
    <s v="Partially"/>
    <s v="The project is not finished yet. Transfer of knowledge is planned for the next phase"/>
    <s v="Engagement with local communities, government, and research groups; formulation of local implementation groups and demonstration plots"/>
    <s v="The project leadership PIs Scientific partners One project participant is in charge of social media and website updates"/>
    <s v="1"/>
    <s v="1"/>
    <s v="0"/>
    <s v="0"/>
    <s v="0"/>
    <s v="0"/>
    <s v="1"/>
    <s v="0"/>
    <s v="1"/>
    <s v="0"/>
    <m/>
    <s v="Yes, but it has not achieved policy change yet"/>
    <s v="Clear demonstration of impacts, and likely outcomes of different policy options"/>
    <m/>
    <n v="1"/>
    <s v="I don't have this information"/>
    <n v="2"/>
    <s v="Published scientific papers and theses"/>
    <n v="2"/>
    <s v="Published scientific papers and theses"/>
    <n v="2"/>
    <s v="I don't have this information"/>
    <n v="2"/>
    <s v="I don't have this information"/>
    <n v="1"/>
    <s v="I don't have this information"/>
    <s v="Local communities or villages; NGOs; local and national government"/>
    <s v="The project team includes academics and government and NGO researchers from the target countries. These were consulted to identify the relevant links to local and national government, as well as to affected communities"/>
    <s v="Roughly half"/>
    <s v="After funding was confirmed, but prior to the first meeting"/>
    <s v="The project provides research knowledge to stakeholders irregularly, but more than once since the project started"/>
    <m/>
    <m/>
    <m/>
    <m/>
    <s v="CABI Nairobi"/>
    <s v="3-5 years"/>
    <m/>
    <s v="Stellenbosch University"/>
    <s v="&gt;10 years"/>
    <m/>
    <s v="Working for Water"/>
    <s v="&gt;10 years"/>
    <n v="3.3"/>
    <s v="Face-to-face meetings Social media (for example Facebook, Twitter, Instagram, Whatsapp) Workshops and field visits Peer-reviewed publications Flyers or brochures"/>
    <n v="1"/>
    <n v="0"/>
    <n v="1"/>
    <n v="0"/>
    <n v="0"/>
    <n v="0"/>
    <n v="1"/>
    <n v="1"/>
    <n v="1"/>
    <n v="0"/>
    <n v="0"/>
    <n v="0"/>
    <m/>
    <n v="5"/>
    <s v="Provide a copy of the peer-reviewed publication Provide non-expert interpretations of the results of your own research"/>
    <s v="1"/>
    <s v="1"/>
    <s v="0"/>
    <s v="Yes, they provide logistic support Yes, they assist in data collection"/>
    <s v="1"/>
    <s v="1"/>
    <s v="0"/>
    <s v="0"/>
    <m/>
    <s v="Training workshops (Public) lectures MSc students trained as part of the project work PhD students trained as part of the project work"/>
    <s v="1"/>
    <s v="0"/>
    <s v="0"/>
    <s v="1"/>
    <s v="0"/>
    <s v="1"/>
    <s v="1"/>
    <s v="0"/>
    <s v="Significant local capacity has been build through the training of local people to MSc and PhD level; Demonstration plots have been set up to show how invasions can be managed, for the benefit of local communities"/>
    <s v="Local training workshops, and demonstration plots"/>
    <s v="Yes, costs are covered, but not excessively. It is a reality that many intended target people will not attend if no funding is supplued."/>
    <s v="Yes"/>
    <s v="Failure to understand the language or the statistics Lack of financial incentives Research is perceived to be irrelevant, unhelpful or too theoretical"/>
    <s v="0"/>
    <s v="0"/>
    <s v="0"/>
    <s v="1"/>
    <s v="1"/>
    <s v="0"/>
    <s v="1"/>
    <s v="0"/>
    <s v="0"/>
    <s v="0"/>
    <m/>
    <m/>
    <m/>
    <m/>
    <m/>
    <m/>
    <m/>
    <s v="Language"/>
    <s v="All non-English-speaking countries"/>
    <s v="None"/>
    <s v="No, but it is logical"/>
    <m/>
    <s v="Differences in policy approaches to the problem"/>
    <s v="Kenya, Tanzania, Ethiopia"/>
    <s v="None yet"/>
    <s v="Biological control options often percieved as unsafe"/>
    <m/>
    <s v="Conflict over different management approches"/>
    <s v="Kenya"/>
    <m/>
    <m/>
    <m/>
    <m/>
    <m/>
    <m/>
    <m/>
    <m/>
    <s v="Lack of time and funding"/>
    <s v="Kenya, Tanzania, Ethiopia"/>
    <s v="Provision of Aid money is often short-term and cannot be sustained"/>
    <s v="Prosopis introduced as a fodder plant but now does more harm than good"/>
    <s v="Good links between researchers and practitioners Targeted involvement of affected stakeholders in decisions and research design Demonstration trials Workshops"/>
    <s v="0"/>
    <s v="0"/>
    <s v="1"/>
    <s v="1"/>
    <s v="0"/>
    <s v="1"/>
    <s v="1"/>
    <s v="0"/>
    <s v="0"/>
    <s v="0"/>
    <m/>
    <s v="Too early to tell"/>
    <s v="Don't know"/>
    <s v="It has not changed"/>
    <s v="No"/>
    <s v="Because invasive species can often produce perceived benefits (e.g. fodder, wood, carbon sequestration) they are promoted by narrowly-focussed &quot;aid&quot; agencies. We need to find commn ground here if the problems are to be effectively addressed"/>
    <m/>
    <m/>
    <m/>
    <m/>
    <m/>
    <m/>
    <m/>
    <m/>
    <m/>
    <m/>
    <m/>
    <m/>
    <m/>
    <m/>
    <m/>
    <m/>
    <m/>
    <m/>
    <m/>
    <m/>
    <m/>
    <m/>
    <m/>
    <m/>
    <m/>
    <m/>
    <m/>
    <m/>
    <m/>
    <m/>
    <m/>
    <m/>
    <m/>
    <m/>
    <m/>
    <m/>
    <m/>
    <m/>
    <m/>
    <m/>
    <m/>
    <m/>
    <n v="38297784"/>
    <s v="f11fa934-2f50-4efc-b04d-44356a2d744e"/>
    <s v="2019-10-07T10:07:09"/>
    <m/>
    <n v="6"/>
  </r>
  <r>
    <s v="respondent.3"/>
    <x v="1"/>
    <n v="3"/>
    <s v="0"/>
    <s v="0"/>
    <s v="1"/>
    <s v="0"/>
    <s v="0"/>
    <s v="0"/>
    <s v="0"/>
    <s v="0"/>
    <m/>
    <s v="PI"/>
    <x v="2"/>
    <s v="geography"/>
    <s v="switzerland"/>
    <s v="Vietnam"/>
    <s v="Male"/>
    <x v="1"/>
    <s v="Geography"/>
    <s v="PI"/>
    <s v="North"/>
    <x v="4"/>
    <n v="5"/>
    <s v="To assess the nature of a forest transition (turnaround from deforestation to afforestation) in Vietnam with a view to influencing more sustainable forest dynamics (both in terms of nature and people)"/>
    <s v="Whole project"/>
    <s v="Ecology Social science Geography"/>
    <n v="0"/>
    <n v="1"/>
    <n v="1"/>
    <n v="1"/>
    <n v="0"/>
    <n v="0"/>
    <m/>
    <n v="3"/>
    <s v="The large majority (&gt;75%) was interdisciplinary and a small minority (&lt;25%) transdisciplinary"/>
    <m/>
    <m/>
    <m/>
    <m/>
    <s v="Yes"/>
    <s v="Yes, somewhat"/>
    <m/>
    <s v="Yes"/>
    <s v="Yes, somewhat"/>
    <m/>
    <s v="Yes"/>
    <s v="Yes, somewhat"/>
    <m/>
    <s v="Yes"/>
    <s v="Yes, somewhat"/>
    <m/>
    <s v="Yes"/>
    <s v="Yes, somewhat"/>
    <m/>
    <s v="Don't know"/>
    <m/>
    <n v="6"/>
    <n v="3"/>
    <n v="3"/>
    <n v="5"/>
    <n v="5"/>
    <n v="6"/>
    <s v="Specific understanding of links of forest dynamics to biodiversity and ecosystem services; knowledge of social dynamics (institutions, policies, practices) influencing forest dynamics"/>
    <s v="No"/>
    <m/>
    <s v="to date video and photo outputs and participation in local and national workshops"/>
    <s v="The project leadership PIs All project partners MSc and PhD students You Scientific partners One project participant is in charge of social media and website updates"/>
    <s v="1"/>
    <s v="1"/>
    <s v="1"/>
    <s v="1"/>
    <s v="1"/>
    <s v="0"/>
    <s v="1"/>
    <s v="0"/>
    <s v="1"/>
    <s v="0"/>
    <m/>
    <s v="Yes, but it has not achieved policy change yet"/>
    <s v="first we have to get research results"/>
    <m/>
    <n v="2"/>
    <s v="ditto"/>
    <n v="1"/>
    <s v="too early!"/>
    <n v="1"/>
    <s v="same"/>
    <n v="2"/>
    <s v="need to ask my partners in the partner institutions"/>
    <n v="2"/>
    <s v="ditto"/>
    <n v="2"/>
    <s v="ditto"/>
    <s v="forestry professionals (university, forestry companies, state forest management boards, protected areas); government officials (local, regional, eventually national); local people..."/>
    <s v="largely the role of our local partners"/>
    <s v="Roughly half"/>
    <s v="In the first half year of the project"/>
    <s v="The project has never provided research knowledge to stakeholders "/>
    <m/>
    <m/>
    <m/>
    <m/>
    <s v="HUAF"/>
    <s v="1-2 years"/>
    <m/>
    <s v="CORENARM/IREN"/>
    <s v="1-2 years"/>
    <m/>
    <s v="this field is required"/>
    <s v="1-2 years"/>
    <n v="1"/>
    <s v="Face-to-face meetings Workshops and field visits"/>
    <n v="1"/>
    <n v="0"/>
    <n v="0"/>
    <n v="0"/>
    <n v="0"/>
    <n v="0"/>
    <n v="1"/>
    <n v="0"/>
    <n v="0"/>
    <n v="0"/>
    <n v="0"/>
    <n v="0"/>
    <m/>
    <n v="2"/>
    <s v="Provide non-expert interpretations of the results of your own research"/>
    <s v="0"/>
    <s v="1"/>
    <s v="0"/>
    <s v="No, they are not involved"/>
    <s v="0"/>
    <s v="0"/>
    <s v="1"/>
    <s v="0"/>
    <m/>
    <s v="Training workshops MSc students trained as part of the project work PhD students trained as part of the project work"/>
    <s v="1"/>
    <s v="0"/>
    <s v="0"/>
    <s v="0"/>
    <s v="0"/>
    <s v="1"/>
    <s v="1"/>
    <s v="0"/>
    <s v="hopefully via regional and national policymakers"/>
    <s v="working with partners within our project who have long-term experience and personal connections in the research-policy interface"/>
    <s v="costs for attending meetings are often covered (transport/food)"/>
    <s v="Yes"/>
    <s v="Other"/>
    <s v="0"/>
    <s v="0"/>
    <s v="0"/>
    <s v="0"/>
    <s v="0"/>
    <s v="0"/>
    <s v="0"/>
    <s v="0"/>
    <s v="0"/>
    <s v="1"/>
    <s v="don't know yet"/>
    <m/>
    <m/>
    <m/>
    <m/>
    <m/>
    <m/>
    <m/>
    <m/>
    <m/>
    <m/>
    <m/>
    <m/>
    <m/>
    <m/>
    <m/>
    <m/>
    <m/>
    <m/>
    <m/>
    <m/>
    <m/>
    <m/>
    <m/>
    <m/>
    <m/>
    <m/>
    <m/>
    <m/>
    <m/>
    <m/>
    <s v="Other"/>
    <s v="0"/>
    <s v="0"/>
    <s v="0"/>
    <s v="0"/>
    <s v="0"/>
    <s v="0"/>
    <s v="0"/>
    <s v="0"/>
    <s v="0"/>
    <s v="1"/>
    <s v="too early"/>
    <s v="'results' workshops too early in the process"/>
    <s v="Don't know"/>
    <s v="still too early"/>
    <s v="No"/>
    <s v="still too early"/>
    <m/>
    <m/>
    <m/>
    <m/>
    <m/>
    <m/>
    <m/>
    <m/>
    <m/>
    <m/>
    <m/>
    <m/>
    <m/>
    <m/>
    <m/>
    <m/>
    <m/>
    <m/>
    <m/>
    <m/>
    <m/>
    <m/>
    <m/>
    <m/>
    <m/>
    <m/>
    <m/>
    <m/>
    <m/>
    <m/>
    <m/>
    <m/>
    <m/>
    <m/>
    <m/>
    <m/>
    <m/>
    <m/>
    <m/>
    <m/>
    <m/>
    <m/>
    <n v="38400397"/>
    <s v="792ae5be-af79-4a22-8c41-41aa688067a8"/>
    <s v="2019-10-08T19:37:23"/>
    <m/>
    <n v="7"/>
  </r>
  <r>
    <s v="respondent.4"/>
    <x v="2"/>
    <n v="6"/>
    <s v="0"/>
    <s v="0"/>
    <s v="0"/>
    <s v="1"/>
    <s v="0"/>
    <s v="0"/>
    <s v="0"/>
    <s v="0"/>
    <m/>
    <s v="Administrative coordinator"/>
    <x v="3"/>
    <s v="I have a MA in International Relations. In the OPAL project, I do the administration, communication, website, newsletter, etc."/>
    <s v="switzerland"/>
    <s v="Switzerland"/>
    <s v="Female"/>
    <x v="0"/>
    <s v="International relations"/>
    <s v="Administrator"/>
    <s v="North"/>
    <x v="4"/>
    <n v="5"/>
    <s v="That oil palm is produced more sustainably around the globe."/>
    <s v="Except of the administration and website, I also participate in outreach activities to the larger public in Switzerland (presentations in German about palm oil)."/>
    <s v="Social science"/>
    <n v="0"/>
    <n v="0"/>
    <n v="1"/>
    <n v="0"/>
    <n v="0"/>
    <n v="0"/>
    <m/>
    <n v="1"/>
    <s v="I don't know/unsure"/>
    <m/>
    <m/>
    <m/>
    <m/>
    <s v="Yes"/>
    <s v="Yes, very much so"/>
    <m/>
    <s v="Yes"/>
    <s v="Yes, very much so"/>
    <m/>
    <s v="Yes"/>
    <s v="Yes, somewhat"/>
    <m/>
    <s v="Yes"/>
    <s v="Yes, somewhat"/>
    <m/>
    <s v="Yes"/>
    <s v="Yes, somewhat"/>
    <m/>
    <s v="Yes"/>
    <s v="Yes, very much so"/>
    <n v="6"/>
    <n v="5"/>
    <n v="5"/>
    <n v="6"/>
    <n v="6"/>
    <n v="6"/>
    <s v="Scientific Publications, policy briefs, workshops. For and with policy makers, industry, smallholders."/>
    <s v="Yes"/>
    <m/>
    <s v="Publications, blogs, videos, workshops"/>
    <s v="PIs All project partners"/>
    <s v="0"/>
    <s v="1"/>
    <s v="1"/>
    <s v="0"/>
    <s v="0"/>
    <s v="0"/>
    <s v="0"/>
    <s v="0"/>
    <s v="0"/>
    <s v="0"/>
    <m/>
    <s v="Yes, it has done so"/>
    <m/>
    <s v="To have connections to the right people, who are in a position to change policy."/>
    <n v="6"/>
    <s v="Methodology being used by partners in other project - as a result of game sessions, farmers of Dibombari decided to group themselves together, and want to renew their plantations with better plant material - the same farmers and the agro-indutry held meetings/discussions for better mutual understanding. New agreements planned."/>
    <n v="4"/>
    <s v="The Montpellier declaration was drafted by members of the OPAL team. http://www.opal-project.org/uploads/5/0/1/3/50138087/20160623_atbc-the-montpellier-declaration.pdf"/>
    <n v="3"/>
    <s v="Mainly through a series of blogs on our project. https://forestsnews.cifor.org/54802/oil-palm-landscapes-playing-keeps?fnl=en"/>
    <n v="4"/>
    <s v="Cameroon has incorporated some of our findings in its national policy - CIFOR, IPB and WWF are jointly contributing to the efforts by the Coordinating Minister for Economic Affairs to strengthen the standards of the Indonesian Sustainable Palm Oil (ISPO) system - CIFOR has contributed to the development of a National Action Plan for sustainable palm  oil, which has been facilitated through a national multi-stakeholder forum called Indonesian Palm Oil Platform (InPOP)"/>
    <n v="1"/>
    <s v="- Meetings with interested stakeholders (Migros, Paneco, RepRisk, …)"/>
    <n v="6"/>
    <s v="Methodology being used by partners in other project - as a result of game sessions, farmers of Dibombari decided to group themselves together, and want to renew their plantations with better plant material - the same farmers and the agro-indutry held meetings/discussions for better mutual understanding. New agreements planned."/>
    <s v="Smallholders at local scale. Policy makers (head of district, ministers) at regional and national scale. Retailers at national scale."/>
    <s v="Exercice of stakeholder mapping"/>
    <s v="Roughly half"/>
    <s v="In the first year of the project"/>
    <s v="The project provides research knowledge to stakeholders every half year"/>
    <m/>
    <m/>
    <m/>
    <m/>
    <s v="WWF Cameroon"/>
    <s v="3-5 years"/>
    <m/>
    <s v="CIFOR"/>
    <s v="3-5 years"/>
    <m/>
    <s v="IRD"/>
    <s v="3-5 years"/>
    <n v="2"/>
    <s v="Face-to-face meetings Partnership Social media (for example Facebook, Twitter, Instagram, Whatsapp) Workshops and field visits"/>
    <n v="1"/>
    <n v="1"/>
    <n v="1"/>
    <n v="0"/>
    <n v="0"/>
    <n v="0"/>
    <n v="1"/>
    <n v="0"/>
    <n v="0"/>
    <n v="0"/>
    <n v="0"/>
    <n v="0"/>
    <m/>
    <n v="4"/>
    <s v="Provide a copy of the peer-reviewed publication Provide non-expert interpretations of the results of your own research"/>
    <s v="1"/>
    <s v="1"/>
    <s v="0"/>
    <s v="No, they are not involved"/>
    <s v="0"/>
    <s v="0"/>
    <s v="1"/>
    <s v="0"/>
    <m/>
    <s v="Training workshops PhD students trained as part of the project work"/>
    <s v="1"/>
    <s v="0"/>
    <s v="0"/>
    <s v="0"/>
    <s v="0"/>
    <s v="0"/>
    <s v="1"/>
    <s v="0"/>
    <s v="Champions sitting in the government"/>
    <s v="Direct contact with stakeholders. When they participated in our workshops."/>
    <s v="I think in Cameroon they provided a per diem to the participants. Not sure about the rest."/>
    <s v="Sometimes"/>
    <s v="Lack of time Lack of trust in the findings Other"/>
    <s v="0"/>
    <s v="1"/>
    <s v="1"/>
    <s v="0"/>
    <s v="0"/>
    <s v="0"/>
    <s v="0"/>
    <s v="0"/>
    <s v="0"/>
    <s v="1"/>
    <s v="Lack of Human resources (=too small team)"/>
    <m/>
    <m/>
    <m/>
    <m/>
    <m/>
    <m/>
    <s v="Ho"/>
    <m/>
    <m/>
    <m/>
    <m/>
    <m/>
    <m/>
    <m/>
    <m/>
    <m/>
    <m/>
    <m/>
    <m/>
    <m/>
    <m/>
    <m/>
    <m/>
    <m/>
    <m/>
    <m/>
    <m/>
    <m/>
    <m/>
    <m/>
    <s v="Identification of champions Demonstration trials Workshops"/>
    <s v="0"/>
    <s v="0"/>
    <s v="0"/>
    <s v="0"/>
    <s v="1"/>
    <s v="1"/>
    <s v="1"/>
    <s v="0"/>
    <s v="0"/>
    <s v="0"/>
    <m/>
    <s v="I don't know"/>
    <s v="Yes"/>
    <s v="In the second phase, when research results were there, it was easier to communicate about them."/>
    <s v="Yes"/>
    <s v="I don't know"/>
    <m/>
    <m/>
    <m/>
    <m/>
    <m/>
    <m/>
    <m/>
    <m/>
    <m/>
    <m/>
    <m/>
    <m/>
    <m/>
    <m/>
    <m/>
    <m/>
    <m/>
    <m/>
    <m/>
    <m/>
    <m/>
    <m/>
    <m/>
    <m/>
    <m/>
    <m/>
    <m/>
    <m/>
    <m/>
    <m/>
    <m/>
    <m/>
    <m/>
    <m/>
    <m/>
    <m/>
    <m/>
    <m/>
    <m/>
    <m/>
    <m/>
    <m/>
    <n v="38786781"/>
    <s v="f9568e9c-4747-49cd-9ff1-068068c3d32e"/>
    <s v="2019-10-15T12:36:09"/>
    <m/>
    <n v="8"/>
  </r>
  <r>
    <s v="respondent.5"/>
    <x v="3"/>
    <n v="6"/>
    <s v="0"/>
    <s v="0"/>
    <s v="0"/>
    <s v="0"/>
    <s v="0"/>
    <s v="1"/>
    <s v="0"/>
    <s v="0"/>
    <m/>
    <s v="PI"/>
    <x v="2"/>
    <s v="human geography"/>
    <s v="switzerland"/>
    <s v="Myanmar, Madagascar, Laos"/>
    <s v="Female"/>
    <x v="1"/>
    <s v="Geography"/>
    <s v="PI"/>
    <s v="North"/>
    <x v="4"/>
    <n v="5"/>
    <s v="devising and testing innovative strategies and institutional arrangements for securing ecosystem services and human well-being in telecoupled landscapes"/>
    <m/>
    <s v="Ecology Social science Geography"/>
    <n v="0"/>
    <n v="1"/>
    <n v="1"/>
    <n v="1"/>
    <n v="0"/>
    <n v="0"/>
    <m/>
    <n v="3"/>
    <s v="The majority was interdisciplinary and the minority transdisciplinary"/>
    <m/>
    <m/>
    <m/>
    <m/>
    <s v="No"/>
    <s v="Yes, somewhat"/>
    <m/>
    <s v="No"/>
    <s v="Yes, somewhat"/>
    <m/>
    <s v="Yes"/>
    <s v="Yes, very much so"/>
    <m/>
    <s v="Yes"/>
    <s v="Yes, very much so"/>
    <m/>
    <s v="Yes"/>
    <s v="Yes, very much so"/>
    <m/>
    <s v="Yes"/>
    <s v="Yes, very much so"/>
    <n v="6"/>
    <n v="5"/>
    <n v="1"/>
    <n v="5"/>
    <n v="5"/>
    <n v="6"/>
    <s v="?"/>
    <s v="Partially"/>
    <s v="The envisaged aim was very ambitious. the political situation in our three countries is highly challenging. While we aim to influence choice and decisions of third parties, if this really happens cannot be steered. Moreover, our research insights are rather macro scale, not directly implementable, but it can give a new perspective or make people reflect on their previous understandings"/>
    <s v="Stakeholderworkshops at national, regional and local scales, partnership actions (short term, innovation projects tailored to the case study regions), publications (in scientific and practitioner journals)"/>
    <s v="All project partners"/>
    <s v="0"/>
    <s v="0"/>
    <s v="1"/>
    <s v="0"/>
    <s v="0"/>
    <s v="0"/>
    <s v="0"/>
    <s v="0"/>
    <s v="0"/>
    <s v="0"/>
    <m/>
    <s v="Yes, but it has not achieved policy change yet"/>
    <s v="long-term collaborations, this is not something that goes anyhow fast, e.g. windows of opportunity need to come up"/>
    <m/>
    <n v="6"/>
    <s v="application in partnership actions"/>
    <n v="3"/>
    <s v="Sorry, but the question above cannot be answered like this. e.g. we don't know if anybody really understood our research. I only ticked the box to be able to continue the questionnaire"/>
    <n v="6"/>
    <s v="regional scale was not addressed"/>
    <n v="6"/>
    <s v="don't know"/>
    <n v="6"/>
    <s v="don't know"/>
    <n v="6"/>
    <s v="application in partnership actions"/>
    <s v="government, private sector, NGOs, CSOs,"/>
    <s v="systematic stakeholder analysis methods"/>
    <s v="A few"/>
    <s v="In the first half year of the project"/>
    <s v="The project provides research knowledge to stakeholders every half year"/>
    <m/>
    <m/>
    <m/>
    <m/>
    <s v="ESSA foret"/>
    <s v="&gt;10 years"/>
    <m/>
    <s v="University of Lao"/>
    <s v="&gt;10 years"/>
    <m/>
    <s v="ECCSi"/>
    <s v="1-2 years"/>
    <n v="3"/>
    <s v="Face-to-face meetings Partnership Social media (for example Facebook, Twitter, Instagram, Whatsapp) Workshops and field visits Peer-reviewed publications Flyers or brochures Posters"/>
    <n v="1"/>
    <n v="1"/>
    <n v="1"/>
    <n v="0"/>
    <n v="0"/>
    <n v="0"/>
    <n v="1"/>
    <n v="1"/>
    <n v="1"/>
    <n v="1"/>
    <n v="0"/>
    <n v="0"/>
    <m/>
    <n v="7"/>
    <s v="Provide reviews or summaries of the scientific literature on the subject"/>
    <s v="0"/>
    <s v="0"/>
    <s v="1"/>
    <s v="Yes, they provide logistic support Yes, they assist in data collection They are involved in the research, but in another way than described above"/>
    <s v="1"/>
    <s v="1"/>
    <s v="0"/>
    <s v="1"/>
    <s v="as participants in partnership actions"/>
    <s v="Vocational training (Public) lectures MSc students trained as part of the project work PhD students trained as part of the project work"/>
    <s v="0"/>
    <s v="1"/>
    <s v="0"/>
    <s v="1"/>
    <s v="0"/>
    <s v="1"/>
    <s v="1"/>
    <s v="0"/>
    <s v="with local stakeholders, villagers etc"/>
    <s v="strong, long-term collaborations, acknowleding the nees and priorities of the stakeholders"/>
    <s v="not for small contributions, but for major contributions (ie when people were expected to collaborate a whole day or more)"/>
    <s v="Yes"/>
    <s v="Lack of time Failure to understand the language or the statistics Reliance on other sources of information Research is perceived to be irrelevant, unhelpful or too theoretical Lack of motivation Results/suggestions are not realistic, relevant or applicable in the local context"/>
    <s v="0"/>
    <s v="1"/>
    <s v="0"/>
    <s v="1"/>
    <s v="0"/>
    <s v="1"/>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Workshops Public information meetings More stakeholder interaction at higher level than the target (top-down)"/>
    <s v="1"/>
    <s v="1"/>
    <s v="1"/>
    <s v="1"/>
    <s v="1"/>
    <s v="0"/>
    <s v="1"/>
    <s v="1"/>
    <s v="1"/>
    <s v="0"/>
    <m/>
    <s v="each context needs a different strategy. e.g. in highly conflictive settings such as Myanmar where people are not used to democratic deliberation practices multi-stakeholder workshops are not the best way. However, they work perfectly in countries such as Madagasar where people like to express their perspectives"/>
    <s v="Don't know"/>
    <s v="yes, partially, our initial strategy did not work equally well in all countries. Adaptation was needed, however, it also depends on motivation of own local partners."/>
    <s v="Yes"/>
    <s v="economic actors"/>
    <m/>
    <m/>
    <m/>
    <m/>
    <m/>
    <m/>
    <m/>
    <m/>
    <m/>
    <m/>
    <m/>
    <m/>
    <m/>
    <m/>
    <m/>
    <m/>
    <m/>
    <m/>
    <m/>
    <m/>
    <m/>
    <m/>
    <m/>
    <m/>
    <m/>
    <m/>
    <m/>
    <m/>
    <m/>
    <m/>
    <m/>
    <m/>
    <m/>
    <m/>
    <m/>
    <m/>
    <m/>
    <m/>
    <m/>
    <m/>
    <m/>
    <m/>
    <n v="39172177"/>
    <s v="48e60b3b-1ea6-40ce-8e23-e14166236986"/>
    <s v="2019-10-21T13:57:33"/>
    <m/>
    <n v="9"/>
  </r>
  <r>
    <s v="respondent.6"/>
    <x v="2"/>
    <n v="6"/>
    <s v="0"/>
    <s v="0"/>
    <s v="0"/>
    <s v="1"/>
    <s v="0"/>
    <s v="0"/>
    <s v="0"/>
    <s v="0"/>
    <m/>
    <s v="Member of project team implementation"/>
    <x v="4"/>
    <s v="Ecologist: Regional Food System &amp; Green Growth Program lead for WWF in Central Africa"/>
    <s v="Cameroon"/>
    <s v="Cameroon"/>
    <s v="Male"/>
    <x v="0"/>
    <s v="Ecology"/>
    <s v="Implementer"/>
    <s v="South"/>
    <x v="4"/>
    <n v="5"/>
    <s v="Landscape approach for sustainable development of palm oil sector"/>
    <s v="Coordinate research activities and communication at the national and regional level"/>
    <s v="Economy Ecology Social science"/>
    <n v="1"/>
    <n v="1"/>
    <n v="1"/>
    <n v="0"/>
    <n v="0"/>
    <n v="0"/>
    <m/>
    <n v="3"/>
    <s v="Roughly half of the output is interdisciplinary and the other half transdisciplinary"/>
    <m/>
    <m/>
    <m/>
    <m/>
    <s v="Yes"/>
    <s v="Yes, very much so"/>
    <m/>
    <s v="No"/>
    <s v="No"/>
    <m/>
    <s v="Yes"/>
    <s v="Yes, somewhat"/>
    <m/>
    <s v="No"/>
    <s v="No"/>
    <m/>
    <s v="No"/>
    <s v="No"/>
    <m/>
    <s v="No"/>
    <s v="No"/>
    <n v="6"/>
    <n v="3"/>
    <n v="1"/>
    <n v="5"/>
    <n v="4"/>
    <n v="6"/>
    <s v="Sustainable landscape management by stakeholders (Government, oil palm growers and local communities)"/>
    <s v="Partially"/>
    <s v="The project is still going on and stakeholders are now well aware about sustainable oil palm development with no negative impacts on the HCV forests."/>
    <s v="Research studies and playing games"/>
    <s v="The project leadership"/>
    <s v="1"/>
    <s v="0"/>
    <s v="0"/>
    <s v="0"/>
    <s v="0"/>
    <s v="0"/>
    <s v="0"/>
    <s v="0"/>
    <s v="0"/>
    <s v="0"/>
    <m/>
    <s v="Yes, but it has not achieved policy change yet"/>
    <s v="Play game with members of national parliament"/>
    <m/>
    <n v="6"/>
    <s v="Better smallholders organization and structuring through cooperatives formation and adoption of sustainable intensive agricultural practices"/>
    <n v="1"/>
    <s v="Newsletters and articles"/>
    <n v="3"/>
    <s v="Regional sustainable palm oil strategy integrated the project outputs related smallholders engagement in sustainable palm oil production."/>
    <n v="5"/>
    <s v="National palm oil strategy with focus on smallholder schemes to avoid large scale conversion of HCV forest areas."/>
    <n v="4"/>
    <s v="No more expansions in the large scale concessions. Practice focus on replanting and RSPO certification scheme"/>
    <n v="6"/>
    <s v="Better smallholders organization and structuring through cooperatives formation and adoption of sustainable intensive agricultural practices"/>
    <s v="Growers and decision-makers"/>
    <s v="Mapping and consultations"/>
    <s v="Roughly half"/>
    <s v="During the project development"/>
    <s v="The project provides research knowledge to stakeholders on a annual basis"/>
    <m/>
    <m/>
    <m/>
    <m/>
    <s v="Government (Ministries of Agriculture and Forestry)"/>
    <s v="&gt;10 years"/>
    <m/>
    <s v="Research centers/university"/>
    <s v="3-5 years"/>
    <m/>
    <s v="Growers (companies &amp; smallholders)"/>
    <s v="3-5 years"/>
    <n v="3.3"/>
    <s v="Face-to-face meetings Partnership Social media (for example Facebook, Twitter, Instagram, Whatsapp) TV Radio Newspaper Workshops and field visits Flyers or brochures SMS"/>
    <n v="1"/>
    <n v="1"/>
    <n v="1"/>
    <n v="1"/>
    <n v="1"/>
    <n v="1"/>
    <n v="1"/>
    <n v="0"/>
    <n v="1"/>
    <n v="0"/>
    <n v="1"/>
    <n v="0"/>
    <m/>
    <n v="9"/>
    <s v="Provide reviews or summaries of the scientific literature on the subject"/>
    <s v="0"/>
    <s v="0"/>
    <s v="1"/>
    <s v="Yes, they assist in data collection"/>
    <s v="0"/>
    <s v="1"/>
    <s v="0"/>
    <s v="0"/>
    <m/>
    <s v="Training workshops Internships MSc students trained as part of the project work PhD students trained as part of the project work"/>
    <s v="1"/>
    <s v="0"/>
    <s v="1"/>
    <s v="0"/>
    <s v="0"/>
    <s v="1"/>
    <s v="1"/>
    <s v="0"/>
    <s v="MSc research studies carried out by intern students"/>
    <s v="Application of project outputs at local level through game sessions."/>
    <s v="Yes, the project budget cover participation of stakeholders at the training workshops and  game sessions"/>
    <s v="Yes"/>
    <s v="Failure to understand the language or the statistics Lack of financial incentives"/>
    <s v="0"/>
    <s v="0"/>
    <s v="0"/>
    <s v="1"/>
    <s v="1"/>
    <s v="0"/>
    <s v="0"/>
    <s v="0"/>
    <s v="0"/>
    <s v="0"/>
    <m/>
    <m/>
    <m/>
    <m/>
    <m/>
    <m/>
    <m/>
    <m/>
    <m/>
    <m/>
    <m/>
    <m/>
    <m/>
    <m/>
    <m/>
    <m/>
    <m/>
    <m/>
    <m/>
    <m/>
    <m/>
    <m/>
    <m/>
    <m/>
    <m/>
    <m/>
    <m/>
    <m/>
    <m/>
    <m/>
    <m/>
    <s v="Improved communication at all levels of utilisation Good links between researchers and practitioners Targeted involvement of affected stakeholders in decisions and research design More stakeholder interaction at higher level than the target (top-down)"/>
    <s v="1"/>
    <s v="0"/>
    <s v="1"/>
    <s v="1"/>
    <s v="0"/>
    <s v="0"/>
    <s v="0"/>
    <s v="0"/>
    <s v="1"/>
    <s v="0"/>
    <m/>
    <s v="Involvement of political-makers"/>
    <s v="Yes"/>
    <s v="Yes, strategy of the project changed toward including more biodiversity component in for better impact on biodiversity conservation."/>
    <s v="Yes"/>
    <s v="Political-makers"/>
    <m/>
    <m/>
    <m/>
    <m/>
    <m/>
    <m/>
    <m/>
    <m/>
    <m/>
    <m/>
    <m/>
    <m/>
    <m/>
    <m/>
    <m/>
    <m/>
    <m/>
    <m/>
    <m/>
    <m/>
    <m/>
    <m/>
    <m/>
    <m/>
    <m/>
    <m/>
    <m/>
    <m/>
    <m/>
    <m/>
    <m/>
    <m/>
    <m/>
    <m/>
    <m/>
    <m/>
    <m/>
    <m/>
    <m/>
    <m/>
    <m/>
    <m/>
    <n v="39235952"/>
    <s v="088c6abf-7420-48f7-9bce-33c0f1254dd3"/>
    <s v="2019-10-22T10:46:20"/>
    <m/>
    <n v="10"/>
  </r>
  <r>
    <s v="respondent.7"/>
    <x v="1"/>
    <n v="3"/>
    <s v="0"/>
    <s v="0"/>
    <s v="1"/>
    <s v="0"/>
    <s v="0"/>
    <s v="0"/>
    <s v="0"/>
    <s v="1"/>
    <s v="Forest Transitions"/>
    <s v="Research collaborator and student supervisor"/>
    <x v="5"/>
    <s v="Social-ecologist (environmental scientist)"/>
    <s v="switzerland"/>
    <s v="Veitnam"/>
    <s v="Male"/>
    <x v="1"/>
    <s v="Environmental science"/>
    <s v="Scientist"/>
    <s v="North"/>
    <x v="4"/>
    <n v="5"/>
    <s v="Assessing the social-ecological aspects of forest transitions, their sustainability and implications regional development"/>
    <s v="My role is primarily to supervise students with projects  looking at the benefits of forest for local livelihoods and peoples future visions of forests"/>
    <s v="Ecology Social science Geography"/>
    <n v="0"/>
    <n v="1"/>
    <n v="1"/>
    <n v="1"/>
    <n v="0"/>
    <n v="0"/>
    <m/>
    <n v="3"/>
    <s v="The large majority (&gt;75%) was interdisciplinary and a small minority (&lt;25%) transdisciplinary"/>
    <m/>
    <m/>
    <m/>
    <m/>
    <s v="No"/>
    <s v="No"/>
    <m/>
    <s v="No"/>
    <m/>
    <m/>
    <s v="No"/>
    <m/>
    <m/>
    <s v="No"/>
    <m/>
    <m/>
    <s v="No"/>
    <m/>
    <m/>
    <s v="Don't know"/>
    <m/>
    <n v="1"/>
    <n v="2"/>
    <n v="1"/>
    <n v="1"/>
    <n v="1"/>
    <n v="1"/>
    <s v="Sub-national (regional), national and regional planners"/>
    <m/>
    <m/>
    <s v="None to my minde"/>
    <s v="A designated person for communicating with external stakeholders"/>
    <s v="0"/>
    <s v="0"/>
    <s v="0"/>
    <s v="0"/>
    <s v="0"/>
    <s v="0"/>
    <s v="0"/>
    <s v="1"/>
    <s v="0"/>
    <s v="0"/>
    <m/>
    <s v="Yes, but it has not achieved policy change yet"/>
    <s v="More research and better multi-stakeholder involvement"/>
    <m/>
    <n v="1"/>
    <s v="I am not sure it has, so I just chose the least “influential” option"/>
    <n v="1"/>
    <s v="I am not sure it has, but there is no other option and I have to fill this in so I chose the least influencial option"/>
    <n v="1"/>
    <s v="I am not sure it has, so I just chose the least “influential” option"/>
    <n v="1"/>
    <s v="I am not sure it has, so I just chose the least “influential” option"/>
    <n v="1"/>
    <s v="I am not sure it has, so I just chose the least “influential” option"/>
    <n v="1"/>
    <s v="I am not sure it has, so I just chose the least “influential” option"/>
    <s v="Local researchers (mainly), citizens and policy makers"/>
    <s v="Unsure if there was a particualr appraoch"/>
    <s v="A few"/>
    <s v="During the project development"/>
    <s v="The project has never provided research knowledge to stakeholders "/>
    <m/>
    <m/>
    <m/>
    <m/>
    <s v="HUE Unierity"/>
    <s v="3-5 years"/>
    <m/>
    <s v="na"/>
    <m/>
    <m/>
    <s v="na"/>
    <m/>
    <n v="2"/>
    <s v="Face-to-face meetings Partnership Peer-reviewed publications"/>
    <n v="1"/>
    <n v="1"/>
    <n v="0"/>
    <n v="0"/>
    <n v="0"/>
    <n v="0"/>
    <n v="0"/>
    <n v="1"/>
    <n v="0"/>
    <n v="0"/>
    <n v="0"/>
    <n v="0"/>
    <m/>
    <n v="3"/>
    <s v="Provide a copy of the peer-reviewed publication"/>
    <s v="1"/>
    <s v="0"/>
    <s v="0"/>
    <s v="Yes, they provide logistic support Yes, they assist in data collection"/>
    <s v="1"/>
    <s v="1"/>
    <s v="0"/>
    <s v="0"/>
    <m/>
    <s v="Training workshops (Public) lectures MSc students trained as part of the project work PhD students trained as part of the project work"/>
    <s v="1"/>
    <s v="0"/>
    <s v="0"/>
    <s v="1"/>
    <s v="0"/>
    <s v="1"/>
    <s v="1"/>
    <s v="0"/>
    <s v="researchers"/>
    <s v="I do not think this has been done yet"/>
    <s v="yes, research participants are payed and local students have been funded"/>
    <s v="Yes"/>
    <s v="Research is perceived to be irrelevant, unhelpful or too theoretical"/>
    <s v="0"/>
    <s v="0"/>
    <s v="0"/>
    <s v="0"/>
    <s v="0"/>
    <s v="0"/>
    <s v="1"/>
    <s v="0"/>
    <s v="0"/>
    <s v="0"/>
    <m/>
    <m/>
    <m/>
    <m/>
    <m/>
    <m/>
    <m/>
    <m/>
    <m/>
    <m/>
    <m/>
    <m/>
    <m/>
    <m/>
    <m/>
    <m/>
    <m/>
    <m/>
    <m/>
    <m/>
    <m/>
    <m/>
    <m/>
    <m/>
    <m/>
    <m/>
    <m/>
    <m/>
    <m/>
    <m/>
    <m/>
    <s v="Other"/>
    <s v="0"/>
    <s v="0"/>
    <s v="0"/>
    <s v="0"/>
    <s v="0"/>
    <s v="0"/>
    <s v="0"/>
    <s v="0"/>
    <s v="0"/>
    <s v="1"/>
    <s v="Unsure- i think nothing"/>
    <s v="na"/>
    <s v="Yes"/>
    <s v="usnure"/>
    <s v="Unknown"/>
    <s v="Policy makers and managers"/>
    <m/>
    <m/>
    <m/>
    <m/>
    <m/>
    <m/>
    <m/>
    <m/>
    <m/>
    <m/>
    <m/>
    <m/>
    <m/>
    <m/>
    <m/>
    <m/>
    <m/>
    <m/>
    <m/>
    <m/>
    <m/>
    <m/>
    <m/>
    <m/>
    <m/>
    <m/>
    <m/>
    <m/>
    <m/>
    <m/>
    <m/>
    <m/>
    <m/>
    <m/>
    <m/>
    <m/>
    <m/>
    <m/>
    <m/>
    <m/>
    <m/>
    <m/>
    <n v="39651182"/>
    <s v="e0fe062a-e552-4dab-b540-de74444990af"/>
    <s v="2019-10-28T13:57:51"/>
    <m/>
    <n v="11"/>
  </r>
  <r>
    <s v="respondent.8"/>
    <x v="4"/>
    <n v="3"/>
    <s v="0"/>
    <s v="1"/>
    <s v="0"/>
    <s v="0"/>
    <s v="0"/>
    <s v="0"/>
    <s v="0"/>
    <s v="0"/>
    <m/>
    <s v="Biodiversity work package"/>
    <x v="4"/>
    <s v="biodiversity, biogeography"/>
    <s v="Madagascar"/>
    <s v="Madagascar"/>
    <s v="Female"/>
    <x v="0"/>
    <s v="Ecology"/>
    <s v="Scientist"/>
    <s v="South"/>
    <x v="4"/>
    <n v="5"/>
    <s v="research, conservation and development"/>
    <s v="networking, conference organization,"/>
    <s v="Ecology Social science"/>
    <n v="0"/>
    <n v="1"/>
    <n v="1"/>
    <n v="0"/>
    <n v="0"/>
    <n v="0"/>
    <m/>
    <n v="2"/>
    <s v="The large majority (&gt;75%) was interdisciplinary and a small minority (&lt;25%) transdisciplinary"/>
    <m/>
    <m/>
    <m/>
    <m/>
    <s v="Don't know"/>
    <s v="Yes, somewhat"/>
    <m/>
    <s v="Yes"/>
    <s v="Yes, somewhat"/>
    <m/>
    <s v="Yes"/>
    <s v="Yes, very much so"/>
    <m/>
    <s v="Yes"/>
    <s v="Yes, very much so"/>
    <m/>
    <s v="Yes"/>
    <s v="Yes, very much so"/>
    <m/>
    <s v="Yes"/>
    <s v="Yes, very much so"/>
    <n v="5"/>
    <n v="1"/>
    <n v="1"/>
    <n v="6"/>
    <n v="6"/>
    <n v="5"/>
    <s v="natural resources management, subnational level, farmers"/>
    <s v="Yes"/>
    <m/>
    <s v="conference, special issue"/>
    <s v="All project partners MSc and PhD students You Non-academic partners Scientific partners A designated person for communicating with external stakeholders One project participant is in charge of social media and website updates"/>
    <s v="0"/>
    <s v="0"/>
    <s v="1"/>
    <s v="1"/>
    <s v="1"/>
    <s v="1"/>
    <s v="1"/>
    <s v="1"/>
    <s v="1"/>
    <s v="0"/>
    <m/>
    <s v="Yes, but it has not achieved policy change yet"/>
    <s v="more such projects over a longer period of time; changes need time and efforts"/>
    <m/>
    <n v="5"/>
    <s v="workshops with local authorities and various stakeholders, exhibition"/>
    <n v="1"/>
    <s v="scientific publication in international peer-reviewed journals"/>
    <n v="1"/>
    <s v="same, and special issue of a photographic journal with implications from international professionnals"/>
    <n v="6"/>
    <s v="&gt;150 participants at a 4 days conference"/>
    <n v="6"/>
    <s v="same as above"/>
    <n v="5"/>
    <s v="workshops with local authorities and various stakeholders, exhibition"/>
    <s v="farmers, fishermen"/>
    <s v="past experience"/>
    <s v="A few"/>
    <s v="In the first year of the project"/>
    <s v="The project provides research knowledge to stakeholders on a annual basis"/>
    <m/>
    <m/>
    <m/>
    <m/>
    <s v="ETH"/>
    <s v="3-5 years"/>
    <m/>
    <s v="ESSA"/>
    <s v="3-5 years"/>
    <m/>
    <s v="MBG"/>
    <s v="&gt;10 years"/>
    <n v="2.7"/>
    <s v="Face-to-face meetings Partnership Social media (for example Facebook, Twitter, Instagram, Whatsapp) Workshops and field visits Peer-reviewed publications Posters"/>
    <n v="1"/>
    <n v="1"/>
    <n v="1"/>
    <n v="0"/>
    <n v="0"/>
    <n v="0"/>
    <n v="1"/>
    <n v="1"/>
    <n v="0"/>
    <n v="1"/>
    <n v="0"/>
    <n v="0"/>
    <m/>
    <n v="6"/>
    <s v="Provide a copy of the peer-reviewed publication"/>
    <s v="1"/>
    <s v="0"/>
    <s v="0"/>
    <s v="Yes, they provide logistic support Yes, they assist in data collection They are involved in the research, but in another way than described above"/>
    <s v="1"/>
    <s v="1"/>
    <s v="0"/>
    <s v="1"/>
    <s v="gaming"/>
    <s v="Training workshops MSc students trained as part of the project work PhD students trained as part of the project work"/>
    <s v="1"/>
    <s v="0"/>
    <s v="0"/>
    <s v="0"/>
    <s v="0"/>
    <s v="1"/>
    <s v="1"/>
    <s v="0"/>
    <s v="fishermen"/>
    <s v="at all levels 1 = partnership, 2 = organize workshops/face to face meetings"/>
    <s v="participants were invited for lunch, and received an allocation covering a day of work"/>
    <s v="Yes"/>
    <s v="Limited access to literature Lack of time Lack of trust in the findings Failure to understand the language or the statistics Lack of financial incentives Lack of motivation Other"/>
    <s v="1"/>
    <s v="1"/>
    <s v="1"/>
    <s v="1"/>
    <s v="1"/>
    <s v="0"/>
    <s v="0"/>
    <s v="1"/>
    <s v="0"/>
    <s v="1"/>
    <s v="illiterate"/>
    <m/>
    <m/>
    <m/>
    <m/>
    <m/>
    <m/>
    <m/>
    <m/>
    <m/>
    <m/>
    <m/>
    <m/>
    <m/>
    <m/>
    <m/>
    <m/>
    <m/>
    <m/>
    <m/>
    <m/>
    <m/>
    <m/>
    <m/>
    <m/>
    <m/>
    <m/>
    <m/>
    <m/>
    <m/>
    <m/>
    <s v="Improved communication at all levels of utilisation Relevant stakeholders were involved in research Good links between researchers and practitioners Workshops Public information meetings More stakeholder interaction at higher level than the target (top-down)"/>
    <s v="1"/>
    <s v="1"/>
    <s v="1"/>
    <s v="0"/>
    <s v="0"/>
    <s v="0"/>
    <s v="1"/>
    <s v="1"/>
    <s v="1"/>
    <s v="0"/>
    <m/>
    <s v="policy briefs"/>
    <s v="Don't know"/>
    <s v="no, everything was planned"/>
    <s v="No"/>
    <s v="I dont know,"/>
    <m/>
    <m/>
    <m/>
    <m/>
    <m/>
    <m/>
    <m/>
    <m/>
    <m/>
    <m/>
    <m/>
    <m/>
    <m/>
    <m/>
    <m/>
    <m/>
    <m/>
    <m/>
    <m/>
    <m/>
    <m/>
    <m/>
    <m/>
    <m/>
    <m/>
    <m/>
    <m/>
    <m/>
    <m/>
    <m/>
    <m/>
    <m/>
    <m/>
    <m/>
    <m/>
    <m/>
    <m/>
    <m/>
    <m/>
    <m/>
    <m/>
    <m/>
    <n v="39670440"/>
    <s v="2a96b800-a6de-454d-9f76-3941eb6d0ac0"/>
    <s v="2019-10-28T17:51:05"/>
    <m/>
    <n v="12"/>
  </r>
  <r>
    <s v="respondent.9"/>
    <x v="0"/>
    <n v="6"/>
    <s v="0"/>
    <s v="0"/>
    <s v="0"/>
    <s v="0"/>
    <s v="0"/>
    <s v="0"/>
    <s v="0"/>
    <s v="1"/>
    <m/>
    <s v="PhD student"/>
    <x v="0"/>
    <s v="Agricultural Economist. Specifically, my specialization and interest area is environmental economics by focusing on impact analysis."/>
    <s v="Ethiopia"/>
    <s v="Ethiopia, Kenya, Tanzania"/>
    <s v="Male"/>
    <x v="1"/>
    <s v="Agricultural economist"/>
    <s v="PhD student"/>
    <s v="South"/>
    <x v="4"/>
    <n v="5"/>
    <s v="To assess environmental and livelihoods impacts of woody invasive alien species in east Africa."/>
    <s v="Socioeconomic data collection and integration with ecological data collected by researchers from different multideciplines in analysing and publishing results on environment and livelihood (economic) impacts of woody invasive alein species in east Africa"/>
    <s v="Economy Social science"/>
    <n v="1"/>
    <n v="0"/>
    <n v="1"/>
    <n v="0"/>
    <n v="0"/>
    <n v="0"/>
    <m/>
    <n v="2"/>
    <s v="The large majority (&gt;75%) was interdisciplinary and a small minority (&lt;25%) transdisciplinary"/>
    <m/>
    <m/>
    <m/>
    <m/>
    <s v="No"/>
    <s v="Yes, very much so"/>
    <m/>
    <s v="No"/>
    <s v="Yes, very much so"/>
    <m/>
    <s v="No"/>
    <s v="Yes, very much so"/>
    <m/>
    <s v="Yes"/>
    <s v="Yes, very much so"/>
    <m/>
    <s v="Yes"/>
    <s v="Yes, very much so"/>
    <m/>
    <s v="Yes"/>
    <s v="Yes, very much so"/>
    <n v="6"/>
    <n v="1"/>
    <n v="3"/>
    <n v="4"/>
    <n v="5"/>
    <n v="6"/>
    <s v="transdeciplinary impact analysis methods - data integration from different deciplines from different spatial scales."/>
    <s v="Partially"/>
    <s v="the project life span is not come to an end. The project is underway especially applying and scaling up of different invasive alien species management options are underway."/>
    <s v="-results publications, workshops at local, national and sub-national levels with different stakeholders from different economic sectors."/>
    <s v="The project leadership All project partners Scientific partners"/>
    <s v="1"/>
    <s v="0"/>
    <s v="1"/>
    <s v="0"/>
    <s v="0"/>
    <s v="0"/>
    <s v="1"/>
    <s v="0"/>
    <s v="0"/>
    <s v="0"/>
    <m/>
    <s v="Yes, it has done so"/>
    <m/>
    <s v="results dissemination during workshops. Policy makers at all layers (local to national) of the governmental structure are participants in all workshops by Woody Weeds project."/>
    <n v="6"/>
    <s v="different woody invasive alien species management practices are adopted"/>
    <n v="1"/>
    <s v="many scientic papers are already published."/>
    <n v="3"/>
    <s v="many initations to meetings to some project memebers"/>
    <n v="4"/>
    <s v="outputs and reports are used by regional policy makers"/>
    <n v="5"/>
    <s v="outputs and woody invasive alien species management practices are lent"/>
    <n v="6"/>
    <s v="different woody invasive alien species management practices are adopted"/>
    <s v="local farmers/pastoralists/agro-pastoralists, policy makers at national and sub-national levels"/>
    <s v="via consultation with concerned ministry offices and local stakeholders"/>
    <s v="Roughly half"/>
    <s v="During the project development"/>
    <s v="The project provides research knowledge to stakeholders on a annual basis"/>
    <m/>
    <m/>
    <m/>
    <m/>
    <s v="Local Implementation Group"/>
    <m/>
    <m/>
    <s v="District Agriculture Develepment Office"/>
    <m/>
    <m/>
    <s v="Ministry Of Agriculture"/>
    <m/>
    <n v="0"/>
    <s v="Face-to-face meetings Social media (for example Facebook, Twitter, Instagram, Whatsapp) Workshops and field visits Posters"/>
    <n v="1"/>
    <n v="0"/>
    <n v="1"/>
    <n v="0"/>
    <n v="0"/>
    <n v="0"/>
    <n v="1"/>
    <n v="0"/>
    <n v="0"/>
    <n v="1"/>
    <n v="0"/>
    <n v="0"/>
    <m/>
    <n v="4"/>
    <s v="Provide a copy of the peer-reviewed publication"/>
    <s v="1"/>
    <s v="0"/>
    <s v="0"/>
    <s v="Yes, they assist in data collection"/>
    <s v="0"/>
    <s v="1"/>
    <s v="0"/>
    <s v="0"/>
    <m/>
    <s v="Training workshops MSc students trained as part of the project work PhD students trained as part of the project work"/>
    <s v="1"/>
    <s v="0"/>
    <s v="0"/>
    <s v="0"/>
    <s v="0"/>
    <s v="1"/>
    <s v="1"/>
    <s v="0"/>
    <s v="LIG"/>
    <s v="application of management options with LIGs"/>
    <s v="no"/>
    <s v="No"/>
    <s v="Lack of time Lack of financial incentives"/>
    <s v="0"/>
    <s v="1"/>
    <s v="0"/>
    <s v="0"/>
    <s v="1"/>
    <s v="0"/>
    <s v="0"/>
    <s v="0"/>
    <s v="0"/>
    <s v="0"/>
    <m/>
    <m/>
    <m/>
    <m/>
    <m/>
    <m/>
    <m/>
    <m/>
    <m/>
    <m/>
    <m/>
    <m/>
    <m/>
    <m/>
    <m/>
    <m/>
    <m/>
    <m/>
    <m/>
    <m/>
    <m/>
    <m/>
    <m/>
    <m/>
    <m/>
    <m/>
    <m/>
    <m/>
    <m/>
    <m/>
    <m/>
    <s v="Improved communication at all levels of utilisation Targeted involvement of affected stakeholders in decisions and research design Demonstration trials Public information meetings More stakeholder interaction at higher level than the target (top-down)"/>
    <s v="1"/>
    <s v="0"/>
    <s v="0"/>
    <s v="1"/>
    <s v="0"/>
    <s v="1"/>
    <s v="0"/>
    <s v="1"/>
    <s v="1"/>
    <s v="0"/>
    <m/>
    <s v="top-down"/>
    <s v="Yes"/>
    <s v="yes, demonstration trials"/>
    <s v="Yes"/>
    <s v="ministry"/>
    <m/>
    <m/>
    <m/>
    <m/>
    <m/>
    <m/>
    <m/>
    <m/>
    <m/>
    <m/>
    <m/>
    <m/>
    <m/>
    <m/>
    <m/>
    <m/>
    <m/>
    <m/>
    <m/>
    <m/>
    <m/>
    <m/>
    <m/>
    <m/>
    <m/>
    <m/>
    <m/>
    <m/>
    <m/>
    <m/>
    <m/>
    <m/>
    <m/>
    <m/>
    <m/>
    <m/>
    <m/>
    <m/>
    <m/>
    <m/>
    <m/>
    <m/>
    <n v="39676059"/>
    <s v="b13cba43-973a-441f-bd20-9fa5bd3ba4fb"/>
    <s v="2019-10-28T19:28:46"/>
    <m/>
    <n v="13"/>
  </r>
  <r>
    <s v="respondent.10"/>
    <x v="5"/>
    <n v="3"/>
    <s v="0"/>
    <s v="0"/>
    <s v="0"/>
    <s v="0"/>
    <s v="1"/>
    <s v="0"/>
    <s v="0"/>
    <s v="0"/>
    <m/>
    <s v="PhD student"/>
    <x v="0"/>
    <s v="Geographer"/>
    <s v="switzerland"/>
    <s v="Tanzania, Kenya"/>
    <s v="Male"/>
    <x v="1"/>
    <s v="Geography"/>
    <s v="PhD student"/>
    <s v="North"/>
    <x v="4"/>
    <n v="5"/>
    <s v="The project aims to support:  increased acceptance and use of innovative biomass energy solutions among poor rural and urban households identification of biomass energy value chains that help to balance human needs and environmental potentials in rural–urban contexts reformulation of current energy policies in favour of sustainable biomass energy solutions"/>
    <s v="To analyses the potentials of, and demand for, different ecosystem goods and services, including biomass energy generated in the case study areas."/>
    <s v="Geography"/>
    <n v="0"/>
    <n v="0"/>
    <n v="0"/>
    <n v="1"/>
    <n v="0"/>
    <n v="0"/>
    <m/>
    <n v="1"/>
    <s v="I don't know/unsure"/>
    <m/>
    <m/>
    <m/>
    <m/>
    <s v="Don't know"/>
    <s v="Don't know"/>
    <m/>
    <s v="Yes"/>
    <s v="Yes, somewhat"/>
    <m/>
    <s v="Yes"/>
    <s v="Yes, very much so"/>
    <m/>
    <s v="Yes"/>
    <s v="Yes, somewhat"/>
    <m/>
    <s v="Yes"/>
    <s v="Yes, somewhat"/>
    <m/>
    <s v="Yes"/>
    <s v="Yes, somewhat"/>
    <n v="6"/>
    <n v="2"/>
    <n v="3"/>
    <n v="4"/>
    <n v="6"/>
    <n v="6"/>
    <s v="..."/>
    <m/>
    <m/>
    <s v="..."/>
    <s v="All project partners Non-academic partners Scientific partners"/>
    <s v="0"/>
    <s v="0"/>
    <s v="1"/>
    <s v="0"/>
    <s v="0"/>
    <s v="1"/>
    <s v="1"/>
    <s v="0"/>
    <s v="0"/>
    <s v="0"/>
    <m/>
    <s v="Yes, but it has not achieved policy change yet"/>
    <s v="It's simply difficult (maybe too short term) to say whether policies could be influenced or not."/>
    <m/>
    <n v="2"/>
    <s v="dissemination event"/>
    <n v="2"/>
    <s v="Scientific publications"/>
    <n v="1"/>
    <s v="Ignore the above question. The achievement on Regional scale is unknown"/>
    <n v="2"/>
    <s v="Coverage on national TV (Kenya), Facebook posts, dissemination event"/>
    <n v="2"/>
    <s v="dissemination event"/>
    <n v="2"/>
    <s v="dissemination event"/>
    <s v="local farmer, consumers, producers, polititians, NGOs, CBOs, traders"/>
    <s v="Initial stakeholder analysis"/>
    <s v="Don't know"/>
    <s v="Don't know"/>
    <s v="The project provides research knowledge to stakeholders irregularly, but more than once since the project started"/>
    <m/>
    <m/>
    <m/>
    <m/>
    <s v="CETRAD (Centre for Training and Integrated Research In ASAL Development)"/>
    <s v="&gt;10 years"/>
    <m/>
    <s v="TaTEDO (Tanzania)"/>
    <s v="1-2 years"/>
    <m/>
    <s v="Practical Action (Kenya)"/>
    <s v="1-2 years"/>
    <n v="2"/>
    <s v="Face-to-face meetings Partnership Workshops and field visits Posters SMS"/>
    <n v="1"/>
    <n v="1"/>
    <n v="0"/>
    <n v="0"/>
    <n v="0"/>
    <n v="0"/>
    <n v="1"/>
    <n v="0"/>
    <n v="0"/>
    <n v="1"/>
    <n v="1"/>
    <n v="0"/>
    <m/>
    <n v="5"/>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
    <s v="..."/>
    <s v="Unknown"/>
    <s v="Unknown"/>
    <s v="Limited access to literature Lack of time Lack of trust in the findings Failure to understand the language or the statistics"/>
    <s v="1"/>
    <s v="1"/>
    <s v="1"/>
    <s v="1"/>
    <s v="0"/>
    <s v="0"/>
    <s v="0"/>
    <s v="0"/>
    <s v="0"/>
    <s v="0"/>
    <m/>
    <m/>
    <m/>
    <m/>
    <m/>
    <m/>
    <m/>
    <m/>
    <m/>
    <m/>
    <m/>
    <m/>
    <m/>
    <m/>
    <m/>
    <m/>
    <m/>
    <m/>
    <m/>
    <m/>
    <m/>
    <m/>
    <m/>
    <m/>
    <m/>
    <m/>
    <m/>
    <m/>
    <m/>
    <m/>
    <m/>
    <s v="Improved communication at all levels of utilisation Good links between researchers and practitioners Workshops"/>
    <s v="1"/>
    <s v="0"/>
    <s v="1"/>
    <s v="0"/>
    <s v="0"/>
    <s v="0"/>
    <s v="1"/>
    <s v="0"/>
    <s v="0"/>
    <s v="0"/>
    <m/>
    <s v="None"/>
    <s v="Yes"/>
    <s v="..."/>
    <s v="Unknown"/>
    <s v="..."/>
    <m/>
    <m/>
    <m/>
    <m/>
    <m/>
    <m/>
    <m/>
    <m/>
    <m/>
    <m/>
    <m/>
    <m/>
    <m/>
    <m/>
    <m/>
    <m/>
    <m/>
    <m/>
    <m/>
    <m/>
    <m/>
    <m/>
    <m/>
    <m/>
    <m/>
    <m/>
    <m/>
    <m/>
    <m/>
    <m/>
    <m/>
    <m/>
    <m/>
    <m/>
    <m/>
    <m/>
    <m/>
    <m/>
    <m/>
    <m/>
    <m/>
    <m/>
    <n v="39685938"/>
    <s v="4cccaf24-ebdf-4846-a9b2-7b95ce9db16c"/>
    <s v="2019-10-28T22:38:29"/>
    <m/>
    <n v="14"/>
  </r>
  <r>
    <s v="respondent.11"/>
    <x v="0"/>
    <n v="6"/>
    <s v="0"/>
    <s v="0"/>
    <s v="0"/>
    <s v="0"/>
    <s v="0"/>
    <s v="0"/>
    <s v="0"/>
    <s v="1"/>
    <m/>
    <s v="MSc student"/>
    <x v="0"/>
    <s v="Wildlife ecologist; I have knowledge on wildlife Management (Diploma Level), Tourism (Degree level) and  ecology ( MSc level)"/>
    <s v="Tanzania"/>
    <s v="Tanzania"/>
    <s v="Male"/>
    <x v="1"/>
    <s v="Ecology"/>
    <s v="MSc student"/>
    <s v="South"/>
    <x v="4"/>
    <n v="5"/>
    <s v="To assess invasion of woody alien species in East Usambara forest reserves and To assess survival and growth of woody plants under the canopies of natural forests"/>
    <s v="To assess the effect of woody alien invasive species on recruitment of native trees thereby mitigating their negative impacts on conservation of native ecosystems and biodiversity of the East Usambara"/>
    <s v="Ecology"/>
    <n v="0"/>
    <n v="1"/>
    <n v="0"/>
    <n v="0"/>
    <n v="0"/>
    <n v="0"/>
    <m/>
    <n v="1"/>
    <s v="The large majority (&gt;75%) was interdisciplinary and a small minority (&lt;25%) transdisciplinary"/>
    <m/>
    <m/>
    <m/>
    <m/>
    <s v="No"/>
    <s v="No"/>
    <m/>
    <s v="Don't know"/>
    <s v="Don't know"/>
    <m/>
    <s v="Don't know"/>
    <s v="Don't know"/>
    <m/>
    <s v="Don't know"/>
    <s v="Don't know"/>
    <m/>
    <s v="Don't know"/>
    <s v="Don't know"/>
    <m/>
    <s v="Don't know"/>
    <s v="Don't know"/>
    <n v="1"/>
    <n v="3"/>
    <n v="1"/>
    <n v="5"/>
    <n v="5"/>
    <n v="1"/>
    <s v="Understanding the effect of IAS on ecosystems in local scale to communities and scientists"/>
    <s v="Yes"/>
    <m/>
    <s v="Publicizing the results/ findings in ecological international  journal"/>
    <s v="All project partners MSc and PhD students"/>
    <s v="0"/>
    <s v="0"/>
    <s v="1"/>
    <s v="1"/>
    <s v="0"/>
    <s v="0"/>
    <s v="0"/>
    <s v="0"/>
    <s v="0"/>
    <s v="0"/>
    <m/>
    <s v="Yes, but it has not achieved policy change yet"/>
    <s v="Present finding  to policy makers  through workshops and meetings"/>
    <m/>
    <n v="1"/>
    <s v="Report disseminated at University Library for references"/>
    <n v="1"/>
    <s v="Report of the project findings is near to be accepted for publication in international Journal of Ecology"/>
    <n v="5"/>
    <s v="The report written is at final stage to be published in international journal"/>
    <n v="5"/>
    <s v="The report is at the University Library for public utilization  and is to be published"/>
    <n v="5"/>
    <s v="Report disseminated for public consumption  at Sub National level"/>
    <n v="1"/>
    <s v="Report disseminated at University Library for references"/>
    <s v="Researchers and Foresters"/>
    <s v="N/A"/>
    <s v="A single one"/>
    <s v="During the project development"/>
    <s v="The project provides research knowledge to stakeholders irregularly, but more than once since the project started"/>
    <m/>
    <m/>
    <m/>
    <m/>
    <s v="TAFORI -Lushoto"/>
    <s v="1-2 years"/>
    <m/>
    <s v="SUA"/>
    <s v="1-2 years"/>
    <m/>
    <s v="CABI"/>
    <s v="1-2 years"/>
    <n v="1"/>
    <s v="Face-to-face meetings Partnership Workshops and field visits"/>
    <n v="1"/>
    <n v="1"/>
    <n v="0"/>
    <n v="0"/>
    <n v="0"/>
    <n v="0"/>
    <n v="1"/>
    <n v="0"/>
    <n v="0"/>
    <n v="0"/>
    <n v="0"/>
    <n v="0"/>
    <m/>
    <n v="3"/>
    <s v="Provide a copy of the peer-reviewed publication"/>
    <s v="1"/>
    <s v="0"/>
    <s v="0"/>
    <s v="Yes, they provide logistic support"/>
    <s v="1"/>
    <s v="0"/>
    <s v="0"/>
    <s v="0"/>
    <m/>
    <s v="MSc students trained as part of the project work"/>
    <s v="0"/>
    <s v="0"/>
    <s v="0"/>
    <s v="0"/>
    <s v="0"/>
    <s v="1"/>
    <s v="0"/>
    <s v="0"/>
    <s v="Workshops, field visit and Close supervision"/>
    <s v="Workshop and dissemination of findings through presentation"/>
    <s v="Not done"/>
    <s v="No"/>
    <s v="Lack of time Lack of financial incentives"/>
    <s v="0"/>
    <s v="1"/>
    <s v="0"/>
    <s v="0"/>
    <s v="1"/>
    <s v="0"/>
    <s v="0"/>
    <s v="0"/>
    <s v="0"/>
    <s v="0"/>
    <m/>
    <m/>
    <m/>
    <m/>
    <m/>
    <m/>
    <m/>
    <s v="Financial"/>
    <s v="Tanzania"/>
    <s v="Budget"/>
    <m/>
    <m/>
    <m/>
    <m/>
    <m/>
    <m/>
    <m/>
    <s v="Policy"/>
    <s v="Tanzania"/>
    <s v="Improve collaboration"/>
    <m/>
    <m/>
    <m/>
    <m/>
    <m/>
    <m/>
    <m/>
    <s v="Financial"/>
    <s v="Tanzania"/>
    <s v="Spent as per budget"/>
    <s v="University budget guideline hinders knowledge utilization"/>
    <s v="Improved communication at all levels of utilisation Workshops"/>
    <s v="1"/>
    <s v="0"/>
    <s v="0"/>
    <s v="0"/>
    <s v="0"/>
    <s v="0"/>
    <s v="1"/>
    <s v="0"/>
    <s v="0"/>
    <s v="0"/>
    <m/>
    <s v="Involvement of relevant stake holders"/>
    <s v="Yes"/>
    <s v="Did not change, therefore no have any impact"/>
    <s v="No"/>
    <s v="Public decision makers who can use  findings to  influence ecosystem services and ecological interaction"/>
    <m/>
    <m/>
    <m/>
    <m/>
    <m/>
    <m/>
    <m/>
    <m/>
    <m/>
    <m/>
    <m/>
    <m/>
    <m/>
    <m/>
    <m/>
    <m/>
    <m/>
    <m/>
    <m/>
    <m/>
    <m/>
    <m/>
    <m/>
    <m/>
    <m/>
    <m/>
    <m/>
    <m/>
    <m/>
    <m/>
    <m/>
    <m/>
    <m/>
    <m/>
    <m/>
    <m/>
    <m/>
    <m/>
    <m/>
    <m/>
    <m/>
    <m/>
    <n v="39712920"/>
    <s v="b0792b80-3060-4aad-ab25-5ed322212a88"/>
    <s v="2019-10-29T10:41:54"/>
    <m/>
    <n v="15"/>
  </r>
  <r>
    <s v="respondent.12"/>
    <x v="0"/>
    <n v="6"/>
    <s v="0"/>
    <s v="0"/>
    <s v="0"/>
    <s v="0"/>
    <s v="0"/>
    <s v="0"/>
    <s v="0"/>
    <s v="1"/>
    <m/>
    <s v="WP leader, senior researcher, and PhD supervisor"/>
    <x v="5"/>
    <s v="geospatial data analysis, remote sensing expert, geographer"/>
    <s v="switzerland"/>
    <s v="Ethiopia, Kenya, Tanzania"/>
    <s v="Female"/>
    <x v="1"/>
    <s v="Geography"/>
    <s v="Scientist"/>
    <s v="North"/>
    <x v="4"/>
    <n v="5"/>
    <s v="Generate knowledge on the invasion process of two invasive alien plant species (IAPS) in East Africa (EA). Assess positive and negative impacts of these IAPS on the ecosystem services and human well-being in EA. Elaborate sustainable control measures to mitigate the negative impacts of these IAPS."/>
    <s v="Assessing the spread of these IAPS on local, regional and national scale and enumerate the area and type of land that had been invaded since their introduction in each of the study countries."/>
    <s v="Economy Ecology Social science Geography Other"/>
    <n v="1"/>
    <n v="1"/>
    <n v="1"/>
    <n v="1"/>
    <n v="0"/>
    <n v="1"/>
    <s v="evolutionary biology"/>
    <n v="5"/>
    <s v="The majority was interdisciplinary and the minority transdisciplinary"/>
    <m/>
    <m/>
    <m/>
    <m/>
    <s v="Yes"/>
    <s v="Yes, very much so"/>
    <m/>
    <s v="Yes"/>
    <s v="Yes, very much so"/>
    <m/>
    <s v="Yes"/>
    <s v="Yes, very much so"/>
    <m/>
    <s v="Yes"/>
    <s v="Yes, very much so"/>
    <m/>
    <s v="Yes"/>
    <s v="Yes, very much so"/>
    <m/>
    <s v="Yes"/>
    <s v="Yes, very much so"/>
    <n v="6"/>
    <n v="5"/>
    <n v="5"/>
    <n v="5"/>
    <n v="5"/>
    <n v="6"/>
    <s v="see next answer below"/>
    <s v="Yes"/>
    <m/>
    <s v="Global scale: publish generated knowledge in scientific literature. National scale: interact with policy and decision makers, write recommendations as part of national authority reports addressed for policy makers for policy makers. Regional scale: interact with regional policy makers and key stakeholders to exchange knowledge. Local level: invite stakeholders to workshops, gain information, give feedback after gained scientific insights, intergrate local stakeholders by founding local implementation groups, elaborate together sustainalbe and feasible management strategies."/>
    <s v="All project partners"/>
    <s v="0"/>
    <s v="0"/>
    <s v="1"/>
    <s v="0"/>
    <s v="0"/>
    <s v="0"/>
    <s v="0"/>
    <s v="0"/>
    <s v="0"/>
    <s v="0"/>
    <m/>
    <s v="Yes, it has done so"/>
    <m/>
    <s v="Identify important key stakeholders that have an interest and the power to change things. Inform key stakeholders/policy makers by inviting them to our project workshops. Contribute the generated knowledge to national authority reports that address national policymakers."/>
    <n v="6"/>
    <s v="Local implementation of sustainable management strategies to mitigate impacts of IAPS are being test-implemented and evaluated by ten communities and one concervancy."/>
    <n v="2"/>
    <s v="Scientific publications, twitter tweets, websites and blogs are internationally cited, liked, retweetet. Scientific blog websites asked for contributions in form of interviews."/>
    <n v="2"/>
    <s v="Scientific publications, twitter tweets, websites and blogs are internationally cited, liked, retweetet. Scientific blog websites asked for contributions in form of interviews."/>
    <n v="5"/>
    <s v="Our elaborated knowledge has influenced national IAPS management strategies in two out of three study countries."/>
    <n v="4"/>
    <s v="Our implementation activities on local level have experienced interest by other stakeholders in other Counties/Districts. Out-scaling in two of the three study countries seems very likely."/>
    <n v="6"/>
    <s v="Local implementation of sustainable management strategies to mitigate impacts of IAPS are being test-implemented and evaluated by ten communities and one concervancy."/>
    <s v="Local farmer communities, community chiefs, sub-national policy makers, national policy makers, national forestry authorities, responsibles for national IAPS strategies, national researchers involved in IAPS management, international research scientists in the field of IAPS research/management"/>
    <s v="Through &quot;snowball exercises&quot; conducted at the beginning of the project. This was done in each country."/>
    <s v="A few"/>
    <s v="In the first half year of the project"/>
    <s v="The project provides research knowledge to stakeholders every half year"/>
    <m/>
    <m/>
    <m/>
    <m/>
    <s v="CABI (we had not collaborated before, proposal writing was the start, thus 0 or 1 year, not sure how you count the years)"/>
    <s v="1-2 years"/>
    <m/>
    <s v="WLRC"/>
    <s v="&gt;10 years"/>
    <m/>
    <s v="KEFRI, TAFORI (not known until project start)"/>
    <s v="1-2 years"/>
    <n v="2"/>
    <s v="Face-to-face meetings Social media (for example Facebook, Twitter, Instagram, Whatsapp) TV Radio Workshops and field visits Posters"/>
    <n v="1"/>
    <n v="0"/>
    <n v="1"/>
    <n v="1"/>
    <n v="1"/>
    <n v="0"/>
    <n v="1"/>
    <n v="0"/>
    <n v="0"/>
    <n v="1"/>
    <n v="0"/>
    <n v="0"/>
    <m/>
    <n v="6"/>
    <s v="Provide non-expert interpretations of the results of your own research"/>
    <s v="0"/>
    <s v="1"/>
    <s v="0"/>
    <s v="Yes, they provide logistic support Yes, they assist in data collection They are involved in the research, but in another way than described above"/>
    <s v="1"/>
    <s v="1"/>
    <s v="0"/>
    <s v="1"/>
    <s v="They are interviewees of household surveys. Thus, they provide data."/>
    <s v="Training workshops PhD students trained as part of the project work"/>
    <s v="1"/>
    <s v="0"/>
    <s v="0"/>
    <s v="0"/>
    <s v="0"/>
    <s v="0"/>
    <s v="1"/>
    <s v="0"/>
    <s v="I don't know exactly. I guess both (I have ticked above) equally."/>
    <s v="Same answer as above."/>
    <s v="I don't know."/>
    <s v="Unknown"/>
    <s v="Lack of time Lack of financial incentives"/>
    <s v="0"/>
    <s v="1"/>
    <s v="0"/>
    <s v="0"/>
    <s v="1"/>
    <s v="0"/>
    <s v="0"/>
    <s v="0"/>
    <s v="0"/>
    <s v="0"/>
    <m/>
    <m/>
    <m/>
    <m/>
    <m/>
    <m/>
    <m/>
    <s v="none"/>
    <m/>
    <m/>
    <m/>
    <m/>
    <s v="trans-national collaboration of government institutions not existing"/>
    <s v="Kenya/Tanzania"/>
    <s v="not addressed yet as far as I know. national stakeholders should be gathered in a trans-national workshop as we did on local level in each individual country."/>
    <s v="trans-border policies don't exist. national stakeholders of both countries have not met at any of our workshops or maybe only at the kick-off meeting."/>
    <m/>
    <s v="National authorities resist in accepting scientific knowledge and advice from foreigners"/>
    <s v="Ethiopia"/>
    <s v="no solution found"/>
    <s v="national mgmt stragegy and action plan was developed without consultation of our project. but no action was taken on the ground so far. just talk."/>
    <m/>
    <s v="Lack of communication/feedback by responsibles for implementation/testing"/>
    <s v="Ethiopia"/>
    <s v="unsuccessfull: keep contacting. successfull: be present"/>
    <s v="no"/>
    <m/>
    <s v="don't know"/>
    <m/>
    <m/>
    <m/>
    <s v="Workshops Other"/>
    <s v="0"/>
    <s v="0"/>
    <s v="0"/>
    <s v="0"/>
    <s v="0"/>
    <s v="0"/>
    <s v="1"/>
    <s v="0"/>
    <s v="0"/>
    <s v="1"/>
    <s v="Be present and do research in the study area (e.g. PhD doing field work for a longer period or PI visiting for some days, frequently, maybe hiring the person full time would do the job but I am not sure)"/>
    <s v="I don't know."/>
    <s v="Don't know"/>
    <s v="Yes, particularly the integration of local communities and local stakeholders that share an interest and have a certain power to spread the word or change things helps."/>
    <s v="Yes"/>
    <s v="Maybe influencial County and National policymakers, e.g. be good friends with ministers of environment or president would help."/>
    <m/>
    <m/>
    <m/>
    <m/>
    <m/>
    <m/>
    <m/>
    <m/>
    <m/>
    <m/>
    <m/>
    <m/>
    <m/>
    <m/>
    <m/>
    <m/>
    <m/>
    <m/>
    <m/>
    <m/>
    <m/>
    <m/>
    <m/>
    <m/>
    <m/>
    <m/>
    <m/>
    <m/>
    <m/>
    <m/>
    <m/>
    <m/>
    <m/>
    <m/>
    <m/>
    <m/>
    <m/>
    <m/>
    <m/>
    <m/>
    <m/>
    <m/>
    <n v="39881143"/>
    <s v="d9d4097b-3ca1-4e47-827b-13704ff3e655"/>
    <s v="2019-10-31T08:32:51"/>
    <m/>
    <n v="16"/>
  </r>
  <r>
    <s v="respondent.13"/>
    <x v="1"/>
    <n v="3"/>
    <s v="0"/>
    <s v="0"/>
    <s v="1"/>
    <s v="0"/>
    <s v="0"/>
    <s v="0"/>
    <s v="0"/>
    <s v="0"/>
    <m/>
    <s v="Co-PI"/>
    <x v="1"/>
    <s v="I'm an environmental scientist focused on forest management, policy and institutional setting."/>
    <s v="Vietnam"/>
    <s v="Vietnam, Switzerland"/>
    <s v="Male"/>
    <x v="1"/>
    <s v="Evironmental science"/>
    <s v="Co-PI"/>
    <s v="South"/>
    <x v="4"/>
    <n v="5"/>
    <s v="Our aim is to contribute to a better understanding of tropical forest transitions as they relate to sustainable development. Specifically, we try to achieve following objectives: (i) describe recent dynamics and causes of forest cover changes, including human uses and ecological succession in different forest types; (ii) investigate consequences of these changes on availability of timber and non-timber products and other types of ecosystem services like watershed protection; (iii) assess the livelihood outcomes and valuations of different types of forests for local stakeholders within current institutional, economic, and policy contexts; and (iv) investigate the effectiveness of new ‘payments for forest environmental services’ policies."/>
    <m/>
    <s v="Economy Ecology Social science"/>
    <n v="1"/>
    <n v="1"/>
    <n v="1"/>
    <n v="0"/>
    <n v="0"/>
    <n v="0"/>
    <m/>
    <n v="3"/>
    <s v="The large majority (&gt;75%) was interdisciplinary and a small minority (&lt;25%) transdisciplinary"/>
    <m/>
    <m/>
    <m/>
    <m/>
    <s v="Yes"/>
    <s v="Yes, somewhat"/>
    <m/>
    <s v="Yes"/>
    <s v="Yes, very much so"/>
    <m/>
    <s v="Yes"/>
    <s v="Yes, somewhat"/>
    <m/>
    <s v="Yes"/>
    <s v="Yes, somewhat"/>
    <m/>
    <s v="Don't know"/>
    <m/>
    <m/>
    <s v="Don't know"/>
    <m/>
    <n v="6"/>
    <n v="3"/>
    <n v="1"/>
    <n v="5"/>
    <n v="5"/>
    <n v="6"/>
    <s v="- Research knowledge: The project will contribute to sustainable forest management in a region characterized by rapid change, including deforestation, Acacia plantations, and new, innovative policies promoting watershed protection, ecosystem payments, and community benefits. (2) Geographical scales: national and regional (Southeast Asia) scales; (3) Stakeholders: policy makers, researchers, local and national authorities, forest dependent communities"/>
    <s v="Partially"/>
    <s v="- Because our project only went through 2/3 of the time in phase 1 (2 years/3 years) and only 1/3 of the whole cycle (6 years)."/>
    <s v="To achieve six levels of knowledge utilization, we need to: (i) expand our project outputs to broader of stakeholders including national policy makers and international research communities; (ii) frequently communicate with local and national stakeholders to integrate our research results into policy making process; (iii) bringing knowledge and research outputs into capacity building components such as academic teaching curriculum and training for non-academic staff (forestry officers); and (iv) increasing our publications through peer-reviewed papers and workshop presentations."/>
    <s v="PIs All project partners MSc and PhD students You Non-academic partners A designated person for communicating with external stakeholders"/>
    <s v="0"/>
    <s v="1"/>
    <s v="1"/>
    <s v="1"/>
    <s v="1"/>
    <s v="1"/>
    <s v="0"/>
    <s v="1"/>
    <s v="0"/>
    <s v="0"/>
    <m/>
    <s v="Yes, but it has not achieved policy change yet"/>
    <s v="We need to bring our research results into policy making process. Next time, we plan to organize 2-3 national workshops on 'effective payment for environmental services' in protecting natural forests in Vietnam."/>
    <m/>
    <n v="6"/>
    <s v="https://www.ftviet.info/post/using-mobile-apps-to-improve-the-quality-of-nature-conservation-in-a-luoi-valley"/>
    <n v="3"/>
    <s v="https://www.nrcresearchpress.com/doi/abs/10.1139/er-2016-0050#.Xb0L9kUzbOR;"/>
    <n v="2"/>
    <s v="https://www.ait.ac.th/event/conference-redefining-diversity-and-dynamism-of-natural-resources-management-in-asia/"/>
    <n v="2"/>
    <s v="https://www.ftviet.info/post/workshop-on-sustainable-forest-landscape-governance-in-a-luoi-valley"/>
    <n v="6"/>
    <s v="https://www.ftviet.info/post/workshop-on-sustainable-forest-landscape-governance-in-a-luoi-valley;"/>
    <n v="6"/>
    <s v="https://www.ftviet.info/post/using-mobile-apps-to-improve-the-quality-of-nature-conservation-in-a-luoi-valley"/>
    <s v="Policy makers, Researchers, Lecturers, Forestry officers and rangers; Local communities; NGOs"/>
    <s v="We identify stakeholders relevant to projects through our networking of NGOs, research groups, and university network."/>
    <s v="All targeted stakeholders"/>
    <s v="During the project development"/>
    <s v="The project provides research knowledge to stakeholders on a monthly basis"/>
    <m/>
    <m/>
    <m/>
    <m/>
    <s v="Forest Protection Department of Thua Thien Hue province"/>
    <s v="&gt;10 years"/>
    <m/>
    <s v="Hue University of Agriculture and Forestry"/>
    <s v="&gt;10 years"/>
    <m/>
    <s v="Forest Protection and Development Fund, Thua Thien Hue province"/>
    <s v="5-10 years"/>
    <n v="3.7"/>
    <s v="Face-to-face meetings Partnership Workshops and field visits Flyers or brochures"/>
    <n v="1"/>
    <n v="1"/>
    <n v="0"/>
    <n v="0"/>
    <n v="0"/>
    <n v="0"/>
    <n v="1"/>
    <n v="0"/>
    <n v="1"/>
    <n v="0"/>
    <n v="0"/>
    <n v="0"/>
    <m/>
    <n v="4"/>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ies can apply knowledge and skills gained from training course into their daily work (mobile apps for forest monitoring; silviculture practice for their plantation)"/>
    <s v="Capacity building package for forestry staff, communities, MSc and PhD students are most successful activities;"/>
    <s v="Yes, we provide honorarium for local farmers when they spend a whole day with us in training course."/>
    <s v="Yes"/>
    <s v="Limited access to literature Lack of financial incentives Lack of motivation"/>
    <s v="1"/>
    <s v="0"/>
    <s v="0"/>
    <s v="0"/>
    <s v="1"/>
    <s v="0"/>
    <s v="0"/>
    <s v="1"/>
    <s v="0"/>
    <s v="0"/>
    <m/>
    <m/>
    <m/>
    <m/>
    <m/>
    <m/>
    <m/>
    <m/>
    <m/>
    <m/>
    <m/>
    <m/>
    <m/>
    <m/>
    <m/>
    <m/>
    <m/>
    <m/>
    <m/>
    <m/>
    <m/>
    <m/>
    <m/>
    <m/>
    <m/>
    <m/>
    <m/>
    <m/>
    <m/>
    <m/>
    <m/>
    <s v="Improved communication at all levels of utilisation Relevant stakeholders were involved in research Good links between researchers and practitioners Demonstration trials Workshops"/>
    <s v="1"/>
    <s v="1"/>
    <s v="1"/>
    <s v="0"/>
    <s v="0"/>
    <s v="1"/>
    <s v="1"/>
    <s v="0"/>
    <s v="0"/>
    <s v="0"/>
    <m/>
    <s v="PhD employment is quite challenging due to English language limitation, and thus leading to slow progress of employment and cause delay in mobilizing PhD students to engage with project activities"/>
    <s v="Yes"/>
    <s v="I don't know since our project went just one third of the way, but I think it will bring higher impact if we improve our communication."/>
    <s v="Unknown"/>
    <s v="PhD students"/>
    <m/>
    <m/>
    <m/>
    <m/>
    <m/>
    <m/>
    <m/>
    <m/>
    <m/>
    <m/>
    <m/>
    <m/>
    <m/>
    <m/>
    <m/>
    <m/>
    <m/>
    <m/>
    <m/>
    <m/>
    <m/>
    <m/>
    <m/>
    <m/>
    <m/>
    <m/>
    <m/>
    <m/>
    <m/>
    <m/>
    <m/>
    <m/>
    <m/>
    <m/>
    <m/>
    <m/>
    <m/>
    <m/>
    <m/>
    <m/>
    <m/>
    <m/>
    <n v="40024784"/>
    <s v="75627662-ded9-4607-b00b-f2fbe13f01ab"/>
    <s v="2019-11-02T05:20:20"/>
    <m/>
    <n v="17"/>
  </r>
  <r>
    <s v="respondent.14"/>
    <x v="6"/>
    <n v="6"/>
    <s v="0"/>
    <s v="0"/>
    <s v="0"/>
    <s v="0"/>
    <s v="0"/>
    <s v="0"/>
    <s v="1"/>
    <s v="0"/>
    <m/>
    <s v="PI"/>
    <x v="1"/>
    <s v="With a background in agricultural engineering and research interests in nutrition, food science and technology for development."/>
    <s v="Mozambique"/>
    <s v="Mozambique"/>
    <s v="Male"/>
    <x v="1"/>
    <s v="Agricultural engineering"/>
    <s v="PI"/>
    <s v="South"/>
    <x v="4"/>
    <n v="5"/>
    <s v="The Resource Impact Dashboard (RID) project objective is to devlop a novel methodology to understand and monitor local level development outcomes in extractive settings to informs deliberations between companies, local populations, and local authorities over impacts and benefits, participation and priorities."/>
    <s v="Conception, implementation and dissemination. With focus on the field works planing and implementation in Mozambique."/>
    <s v="Ecology Social science Geography"/>
    <n v="0"/>
    <n v="1"/>
    <n v="1"/>
    <n v="1"/>
    <n v="0"/>
    <n v="0"/>
    <m/>
    <n v="3"/>
    <s v="Roughly half of the output is interdisciplinary and the other half transdisciplinary"/>
    <m/>
    <m/>
    <m/>
    <m/>
    <s v="Yes"/>
    <s v="Yes, somewhat"/>
    <m/>
    <s v="Yes"/>
    <s v="Yes, very much so"/>
    <m/>
    <s v="Yes"/>
    <s v="Yes, very much so"/>
    <m/>
    <s v="Yes"/>
    <s v="Yes, very much so"/>
    <m/>
    <s v="Yes"/>
    <s v="Yes, very much so"/>
    <m/>
    <s v="Yes"/>
    <s v="Yes, very much so"/>
    <n v="6"/>
    <n v="6"/>
    <n v="6"/>
    <n v="6"/>
    <n v="6"/>
    <n v="6"/>
    <s v="The project aims to be applicated at a global scale, providing independent and trustable data about local development resulting resources extraction in cooperation and for the stakeholder’s companies, governments and communities and their representatives."/>
    <s v="Partially"/>
    <s v="The companies engaged in the research already know about the project results but communities and somehow the government are not so informed. Further efforts on results dissemination still being necessary to achieve a bigger and better impact of the project"/>
    <s v="Transmission was done by meeting the companies engaged in the project and by their continuous engagement in the project implementation. Cognition was done by written and oral communications in several scientific events. Reference – not yet if I know it. Influence it’s just beginning since the stakeholders are interested in the results but more need to be done. Application is our final goal but by know  a broad dissemination must be done."/>
    <s v="PIs All project partners MSc and PhD students You"/>
    <s v="0"/>
    <s v="1"/>
    <s v="1"/>
    <s v="1"/>
    <s v="1"/>
    <s v="0"/>
    <s v="0"/>
    <s v="0"/>
    <s v="0"/>
    <s v="0"/>
    <m/>
    <s v="Yes, but it has not achieved policy change yet"/>
    <s v="Broad dissemination must be done for as much as possible engage the stakeholders to use the RID."/>
    <m/>
    <n v="1"/>
    <s v="Meeting with Kenmare one of the local companies engaged in the project"/>
    <n v="1"/>
    <s v="file:///C:/Users/UDI-A/AppData/Local/Packages/Microsoft.MicrosoftEdge_8wekyb3d8bbwe/TempState/Downloads/02-12-Brugger-179_paper%20(1).pdf"/>
    <n v="2"/>
    <s v="https://www.gci.cam.ac.uk/facilitation-cambridge-global-challenges-research/4-connect-research-implementation-oda-target-0"/>
    <n v="1"/>
    <s v="Meetings in Maputo with several embassies (USA, Norway, Swiss), the African Development Bank, and Ministries of Land and Environment, Enregy and Natural Resources, Health and Education."/>
    <n v="1"/>
    <s v="Meeting with the Nampula Provincial Director of Energy and Natural Resources"/>
    <n v="1"/>
    <s v="Meeting with Kenmare one of the local companies engaged in the project"/>
    <s v="Mining companies, government at national and local level and communities."/>
    <s v="By their relevance for the project objectives."/>
    <s v="Most"/>
    <s v="During the project development"/>
    <s v="The project provides research knowledge to stakeholders on a annual basis"/>
    <m/>
    <m/>
    <m/>
    <m/>
    <s v="Kenmare"/>
    <s v="5-10 years"/>
    <m/>
    <s v="Syrah Resources"/>
    <s v="1-2 years"/>
    <m/>
    <s v="Minestry of Energy and Natural Resources"/>
    <s v="1-2 years"/>
    <n v="1.7"/>
    <s v="Face-to-face meetings Partnership Workshops and field visits Peer-reviewed publications"/>
    <n v="1"/>
    <n v="1"/>
    <n v="0"/>
    <n v="0"/>
    <n v="0"/>
    <n v="0"/>
    <n v="1"/>
    <n v="1"/>
    <n v="0"/>
    <n v="0"/>
    <n v="0"/>
    <n v="0"/>
    <m/>
    <n v="4"/>
    <s v="Provide a copy of the peer-reviewed publication"/>
    <s v="1"/>
    <s v="0"/>
    <s v="0"/>
    <s v="Yes, they assist in data collection"/>
    <s v="0"/>
    <s v="1"/>
    <s v="0"/>
    <s v="0"/>
    <m/>
    <s v="Training workshops (Public) lectures Interventions in classrooms MSc students trained as part of the project work PhD students trained as part of the project work"/>
    <s v="1"/>
    <s v="0"/>
    <s v="0"/>
    <s v="1"/>
    <s v="1"/>
    <s v="1"/>
    <s v="1"/>
    <s v="0"/>
    <s v="Yes they provide data to feed the RID and they also appraise the results so we can improve it in order it goes on their needs."/>
    <s v="Being transparent and always in close connection with the companies developing a trust environment and partnership."/>
    <s v="no"/>
    <s v="No"/>
    <s v="Limited access to literature Lack of time Lack of trust in the findings Failure to understand the language or the statistics"/>
    <s v="1"/>
    <s v="1"/>
    <s v="1"/>
    <s v="1"/>
    <s v="0"/>
    <s v="0"/>
    <s v="0"/>
    <s v="0"/>
    <s v="0"/>
    <s v="0"/>
    <m/>
    <m/>
    <m/>
    <m/>
    <m/>
    <m/>
    <m/>
    <s v="Unawareness about the RID existence"/>
    <s v="All"/>
    <s v="Divulgation"/>
    <s v="No"/>
    <m/>
    <s v="Unawareness about the RID existence"/>
    <s v="SADC  countrie"/>
    <s v="Divulgation"/>
    <s v="No"/>
    <m/>
    <s v="Unawareness about the RID existence"/>
    <s v="Mozambique"/>
    <s v="Divulgation"/>
    <s v="Workshop for results dissemination in preparation"/>
    <m/>
    <s v="Unawareness about the RID existence"/>
    <s v="Mozambique"/>
    <s v="Divulgation"/>
    <s v="Workshop for results dissemination in preparation"/>
    <m/>
    <s v="Language"/>
    <s v="Mozambique"/>
    <s v="Divulgation and aplication"/>
    <s v="Workshop for results dissemination in preparation"/>
    <s v="Improved communication at all levels of utilisation Relevant stakeholders were involved in research Good links between researchers and practitioners Targeted involvement of affected stakeholders in decisions and research design Identification of champions Demonstration trials Workshops Public information meetings More stakeholder interaction at higher level than the target (top-down)"/>
    <s v="1"/>
    <s v="1"/>
    <s v="1"/>
    <s v="1"/>
    <s v="1"/>
    <s v="1"/>
    <s v="1"/>
    <s v="1"/>
    <s v="1"/>
    <s v="0"/>
    <m/>
    <s v="None"/>
    <s v="Yes"/>
    <s v="We decided to hava meting face to face to each partner and stakehorlder at a first aproach and now we are prepareing a workshop with all of them in Maputo."/>
    <s v="Unknown"/>
    <s v="More companies."/>
    <m/>
    <m/>
    <m/>
    <m/>
    <m/>
    <m/>
    <m/>
    <m/>
    <m/>
    <m/>
    <m/>
    <m/>
    <m/>
    <m/>
    <m/>
    <m/>
    <m/>
    <m/>
    <m/>
    <m/>
    <m/>
    <m/>
    <m/>
    <m/>
    <m/>
    <m/>
    <m/>
    <m/>
    <m/>
    <m/>
    <m/>
    <m/>
    <m/>
    <m/>
    <m/>
    <m/>
    <m/>
    <m/>
    <m/>
    <m/>
    <m/>
    <m/>
    <n v="40054480"/>
    <s v="30b3263f-80b2-48e1-9d8d-1e96fc1e2ecd"/>
    <s v="2019-11-02T16:18:10"/>
    <m/>
    <n v="18"/>
  </r>
  <r>
    <s v="respondent.15"/>
    <x v="3"/>
    <n v="6"/>
    <s v="0"/>
    <s v="0"/>
    <s v="0"/>
    <s v="0"/>
    <s v="0"/>
    <s v="1"/>
    <s v="0"/>
    <s v="0"/>
    <s v="Partnership Actions for Cooperative Telecoupling  (PACTs)"/>
    <s v="PACT Leader for Myanmar, Southeast Asia"/>
    <x v="4"/>
    <s v="Chemistry"/>
    <s v="Myanmar Southeast Asia"/>
    <s v="Myanmar"/>
    <s v="Female"/>
    <x v="0"/>
    <s v="Chemistry"/>
    <s v="Implementer"/>
    <s v="South"/>
    <x v="4"/>
    <n v="5"/>
    <s v="Aim of our PACT project is to equally empower women and men, Karen and Burmese, younger and older, richer and poorer villagers for they can reduce their poverty by increasing their capacities through improved networks and by sustainably and securely using, maintaining, and improving the ecosystem services and land that they depend on."/>
    <s v="I worked as a research assistant from 2016 to 2018 in r4d project. The name of the project is Managing telecoupled landscapes for the sustainable  provision of eco-system services and poverty alleviation. The aim of the project is devising and testing innovative strategies and institutional arrangements for securing ecosystem service flows and human well being in and between telecoupled landscapes at study sites in Las, Myanmar and Madagascar."/>
    <s v="Economy Geography"/>
    <n v="1"/>
    <n v="0"/>
    <n v="0"/>
    <n v="1"/>
    <n v="0"/>
    <n v="0"/>
    <m/>
    <n v="2"/>
    <s v="I don't know/unsure"/>
    <m/>
    <m/>
    <m/>
    <m/>
    <s v="Don't know"/>
    <s v="Don't know"/>
    <m/>
    <s v="Yes"/>
    <s v="Yes, very much so"/>
    <m/>
    <s v="Yes"/>
    <s v="Yes, somewhat"/>
    <m/>
    <s v="Yes"/>
    <s v="Yes, very much so"/>
    <m/>
    <s v="Yes"/>
    <s v="Yes, very much so"/>
    <m/>
    <s v="Yes"/>
    <s v="Yes, very much so"/>
    <n v="6"/>
    <n v="2"/>
    <n v="2"/>
    <n v="2"/>
    <n v="2"/>
    <n v="6"/>
    <s v="WP1 : Analyzing social-ecological systems under telecoupling/ WP2: Participatory modelling for learning, prediction, and decision-making / WP 3 Social learning and adaptive governance. We shared our researched knowledge to Gov, CSos, NGOs, INGOs, universities, and local peoples"/>
    <s v="Partially"/>
    <m/>
    <s v="I don't have enough knowledge to give answer for that question."/>
    <s v="All project partners"/>
    <s v="0"/>
    <s v="0"/>
    <s v="1"/>
    <s v="0"/>
    <s v="0"/>
    <s v="0"/>
    <s v="0"/>
    <s v="0"/>
    <s v="0"/>
    <s v="0"/>
    <m/>
    <s v="Yes, but it has not achieved policy change yet"/>
    <s v="I think, It is difficult to achieve it in Myanmar."/>
    <m/>
    <n v="2"/>
    <s v="Facebook post,  reports and meeting"/>
    <n v="2"/>
    <s v="Facebook posts, reports and meeting"/>
    <n v="2"/>
    <s v="Facebook post , reports and meeting"/>
    <n v="2"/>
    <s v="Facebook post, reports and meeting"/>
    <n v="2"/>
    <s v="Facebook post, reports and meeting"/>
    <n v="2"/>
    <s v="Facebook post,  reports and meeting"/>
    <s v="local people, governments departments, CSOs , NGOs, INGOs  from our case study site area."/>
    <s v="the Project leaders choose the case study site and we made interview the people from there."/>
    <s v="Most"/>
    <s v="In the first three years of the project"/>
    <s v="The project provides research knowledge to stakeholders irregularly, but more than once since the project started"/>
    <m/>
    <m/>
    <m/>
    <m/>
    <s v="LCG"/>
    <s v="3-5 years"/>
    <m/>
    <s v="WCF"/>
    <s v="3-5 years"/>
    <m/>
    <s v="WWF"/>
    <s v="3-5 years"/>
    <n v="2"/>
    <s v="Social media (for example Facebook, Twitter, Instagram, Whatsapp) Workshops and field visits Posters Other"/>
    <n v="0"/>
    <n v="0"/>
    <n v="1"/>
    <n v="0"/>
    <n v="0"/>
    <n v="0"/>
    <n v="1"/>
    <n v="0"/>
    <n v="0"/>
    <n v="1"/>
    <n v="0"/>
    <n v="1"/>
    <s v="Facebook and e-mail"/>
    <n v="4"/>
    <s v="Provide a copy of the peer-reviewed publication"/>
    <s v="1"/>
    <s v="0"/>
    <s v="0"/>
    <s v="Yes, they provide logistic support They are involved in the research, but in another way than described above"/>
    <s v="1"/>
    <s v="0"/>
    <s v="0"/>
    <s v="1"/>
    <s v="Our state holders answered our interview."/>
    <s v="Training workshops PhD students trained as part of the project work"/>
    <s v="1"/>
    <s v="0"/>
    <s v="0"/>
    <s v="0"/>
    <s v="0"/>
    <s v="0"/>
    <s v="1"/>
    <s v="0"/>
    <s v="OneMap project"/>
    <s v="survey and interview"/>
    <s v="local people from our case study site"/>
    <s v="Yes"/>
    <s v="Failure to understand the language or the statistics"/>
    <s v="0"/>
    <s v="0"/>
    <s v="0"/>
    <s v="1"/>
    <s v="0"/>
    <s v="0"/>
    <s v="0"/>
    <s v="0"/>
    <s v="0"/>
    <s v="0"/>
    <m/>
    <m/>
    <m/>
    <m/>
    <m/>
    <m/>
    <m/>
    <m/>
    <m/>
    <m/>
    <m/>
    <m/>
    <m/>
    <m/>
    <m/>
    <m/>
    <m/>
    <m/>
    <m/>
    <m/>
    <m/>
    <m/>
    <m/>
    <m/>
    <m/>
    <m/>
    <m/>
    <m/>
    <m/>
    <m/>
    <m/>
    <s v="Improved communication at all levels of utilisation Relevant stakeholders were involved in research Workshops More stakeholder interaction at higher level than the target (top-down)"/>
    <s v="1"/>
    <s v="1"/>
    <s v="0"/>
    <s v="0"/>
    <s v="0"/>
    <s v="0"/>
    <s v="1"/>
    <s v="0"/>
    <s v="1"/>
    <s v="0"/>
    <m/>
    <s v="our strategies were good."/>
    <s v="Don't know"/>
    <s v="Difficult to give answers."/>
    <s v="Unknown"/>
    <s v="Some CSOs in Dawei. We tried to make interviews with them but they were busy with other tasks. They are very famous CSOs in Dawei region."/>
    <m/>
    <m/>
    <m/>
    <m/>
    <m/>
    <m/>
    <m/>
    <m/>
    <m/>
    <m/>
    <m/>
    <m/>
    <m/>
    <m/>
    <m/>
    <m/>
    <m/>
    <m/>
    <m/>
    <m/>
    <m/>
    <m/>
    <m/>
    <m/>
    <m/>
    <m/>
    <m/>
    <m/>
    <m/>
    <m/>
    <m/>
    <m/>
    <m/>
    <m/>
    <m/>
    <m/>
    <m/>
    <m/>
    <m/>
    <m/>
    <m/>
    <m/>
    <n v="40200802"/>
    <s v="74edc4fd-f8ba-4bd1-8d95-86ecaa948473"/>
    <s v="2019-11-05T03:29:57"/>
    <m/>
    <n v="19"/>
  </r>
  <r>
    <s v="respondent.16"/>
    <x v="5"/>
    <n v="3"/>
    <s v="0"/>
    <s v="0"/>
    <s v="0"/>
    <s v="0"/>
    <s v="1"/>
    <s v="0"/>
    <s v="0"/>
    <s v="0"/>
    <m/>
    <s v="PhD student"/>
    <x v="0"/>
    <s v="Environmental Sciences"/>
    <s v="KENYA"/>
    <s v="Kenya, Tanzania"/>
    <s v="Female"/>
    <x v="0"/>
    <s v="Environmental Sciences"/>
    <s v="PhD student"/>
    <s v="South"/>
    <x v="4"/>
    <n v="5"/>
    <s v="The main goal was to assess the prospects of sustainable biomass energy value chains in rural–urban contexts in East Africa. Theaim of this was to contribute to the formulation and implementation of knowledge-based energy policies that improve urban populations’ access to energy for cooking and safeguard smallholders’ income opportunities."/>
    <m/>
    <s v="Economy Ecology Social science Geography"/>
    <n v="1"/>
    <n v="1"/>
    <n v="1"/>
    <n v="1"/>
    <n v="0"/>
    <n v="0"/>
    <m/>
    <n v="4"/>
    <s v="Roughly half of the output is interdisciplinary and the other half transdisciplinary"/>
    <m/>
    <m/>
    <m/>
    <m/>
    <s v="Don't know"/>
    <s v="Don't know"/>
    <m/>
    <s v="Yes"/>
    <s v="Yes, very much so"/>
    <m/>
    <s v="Yes"/>
    <s v="Yes, very much so"/>
    <m/>
    <s v="No"/>
    <s v="No"/>
    <m/>
    <s v="Yes"/>
    <s v="Yes, very much so"/>
    <m/>
    <s v="Yes"/>
    <s v="Yes, very much so"/>
    <n v="6"/>
    <n v="1"/>
    <n v="3"/>
    <n v="4"/>
    <n v="5"/>
    <n v="6"/>
    <s v="The research aimed at providing knowledge that wold be used for formulation and implementation of knowledge-based energy policies in Kenya and Tanzania that improve urban populations’ access to biomass energy for cooking and safeguard smallholders’ income opportunities. The knowledge provided would be useful at the local, national and regional level to the households, non-governemntal organisations, traders, government agencies in the energy sectort agencies"/>
    <s v="Yes"/>
    <m/>
    <s v="The project went ahead to facilitate the dissemination of knowledge through interactive workshops and interviews, reports, conferences, policy briefs and peer reviewed papers"/>
    <s v="The project leadership"/>
    <s v="1"/>
    <s v="0"/>
    <s v="0"/>
    <s v="0"/>
    <s v="0"/>
    <s v="0"/>
    <s v="0"/>
    <s v="0"/>
    <s v="0"/>
    <s v="0"/>
    <m/>
    <s v="Yes, but it has not achieved policy change yet"/>
    <s v="Alot of focuss i s still on electricity, solar as renewable energy sources. However, it is important to enhance knowledge on biomass energy as a renewable energy source"/>
    <m/>
    <n v="5"/>
    <s v="http://www.youtube.com/watch?v=yVtL5kuVUs4"/>
    <n v="1"/>
    <s v="1) https://doi.org/10.1155/2018/3939848   2) Cited by AB Mohammed et al., 2018. Technoeconomic feasibility of sustainable charcoal industry to reduce deforestation inHaiti.   3) Okoko A.A, Reinhard. J, Wymann von Dach. S, Ehrensperger. A, Zah. R, Kiteme. B: Greenhouse Gas Assessment of Alternative Value Chains for Biomass Energy for Cooking in Kenya and Tanzania. In 2016 International Tech4Dev Conference. UNESCO Chair in Technologies for Development: From Innovation to Social Impact. SwissTech Convention Centre EPFL, Lausanne, Switzerland. 02-04.05.2016"/>
    <n v="2"/>
    <s v="workshops were conducted in all the study sites and various stakeholders were in attendance"/>
    <n v="4"/>
    <s v="http://www.youtube.com/watch?v=yVtL5kuVUs4"/>
    <n v="5"/>
    <s v="http://www.youtube.com/watch?v=yVtL5kuVUs4"/>
    <n v="5"/>
    <s v="http://www.youtube.com/watch?v=yVtL5kuVUs4"/>
    <s v="biomass energy traders, county governement, national government officials, NGOs and CBOs"/>
    <s v="through the relevant governement agencies and proir knowledge of the involvement of some stakeholders in biomass energy issues"/>
    <s v="A few"/>
    <s v="After funding was confirmed, but prior to the first meeting"/>
    <s v="The project has provided research knowledge to stakeholders once since the project started"/>
    <m/>
    <m/>
    <m/>
    <m/>
    <s v="notable to provide an answer"/>
    <m/>
    <m/>
    <s v="not able to provide an answer"/>
    <m/>
    <m/>
    <s v="not able to provide an answer"/>
    <m/>
    <n v="0"/>
    <s v="TV Workshops and field visits Peer-reviewed publications Posters"/>
    <n v="0"/>
    <n v="0"/>
    <n v="0"/>
    <n v="1"/>
    <n v="0"/>
    <n v="0"/>
    <n v="1"/>
    <n v="1"/>
    <n v="0"/>
    <n v="1"/>
    <n v="0"/>
    <n v="0"/>
    <m/>
    <n v="4"/>
    <s v="Provide a copy of the peer-reviewed publication Provide reviews or summaries of the scientific literature on the subject"/>
    <s v="1"/>
    <s v="0"/>
    <s v="1"/>
    <s v="They are involved in the research, but in another way than described above"/>
    <s v="0"/>
    <s v="0"/>
    <s v="0"/>
    <s v="1"/>
    <s v="Some stakeholders provided data during the data collection phase"/>
    <s v="MSc students trained as part of the project work PhD students trained as part of the project work"/>
    <s v="0"/>
    <s v="0"/>
    <s v="0"/>
    <s v="0"/>
    <s v="0"/>
    <s v="1"/>
    <s v="1"/>
    <s v="0"/>
    <s v="different sateholders used the knowledge gathered differently. for example knowlegde on best stove would be used by households and traders whereas the same knowledge would be used by governemtn agencies to promote/encoureage used of improved stoves therefore complementing each other."/>
    <s v="Having interactive sessions through workshops with the various stakeholders"/>
    <s v="provision of accomodation to workshop participants to enable them participate effectively in scheduled workshops"/>
    <s v="No"/>
    <s v="Limited access to literature Lack of motivation Other"/>
    <s v="1"/>
    <s v="0"/>
    <s v="0"/>
    <s v="0"/>
    <s v="0"/>
    <s v="0"/>
    <s v="0"/>
    <s v="1"/>
    <s v="0"/>
    <s v="1"/>
    <s v="Inaccessibility and unavailability of some of the products suggested by the research findings"/>
    <m/>
    <m/>
    <m/>
    <m/>
    <m/>
    <m/>
    <m/>
    <m/>
    <m/>
    <m/>
    <m/>
    <m/>
    <m/>
    <m/>
    <m/>
    <m/>
    <m/>
    <m/>
    <m/>
    <m/>
    <m/>
    <m/>
    <m/>
    <m/>
    <m/>
    <m/>
    <m/>
    <m/>
    <m/>
    <m/>
    <s v="Relevant stakeholders were involved in research Good links between researchers and practitioners Demonstration trials Workshops Public information meetings"/>
    <s v="0"/>
    <s v="1"/>
    <s v="1"/>
    <s v="0"/>
    <s v="0"/>
    <s v="1"/>
    <s v="1"/>
    <s v="1"/>
    <s v="0"/>
    <s v="0"/>
    <m/>
    <s v="The strtegies empyed by the project were useful which saw to it that results were realised at the end of the project"/>
    <s v="Yes"/>
    <s v="The strategy did not change during the course of the project"/>
    <s v="No"/>
    <s v="in my opinion the project worked with the relevant stakeholders"/>
    <m/>
    <m/>
    <m/>
    <m/>
    <m/>
    <m/>
    <m/>
    <m/>
    <m/>
    <m/>
    <m/>
    <m/>
    <m/>
    <m/>
    <m/>
    <m/>
    <m/>
    <m/>
    <m/>
    <m/>
    <m/>
    <m/>
    <m/>
    <m/>
    <m/>
    <m/>
    <m/>
    <m/>
    <m/>
    <m/>
    <m/>
    <m/>
    <m/>
    <m/>
    <m/>
    <m/>
    <m/>
    <m/>
    <m/>
    <m/>
    <m/>
    <m/>
    <n v="40322125"/>
    <s v="fa9f5660-9a72-488f-b438-b4a28b9ebab2"/>
    <s v="2019-11-06T14:21:54"/>
    <m/>
    <n v="20"/>
  </r>
  <r>
    <s v="respondent.17"/>
    <x v="0"/>
    <n v="6"/>
    <s v="0"/>
    <s v="0"/>
    <s v="0"/>
    <s v="0"/>
    <s v="0"/>
    <s v="0"/>
    <s v="0"/>
    <s v="1"/>
    <m/>
    <s v="PI"/>
    <x v="2"/>
    <s v="Ecologist"/>
    <s v="switzerland"/>
    <s v="Ethiopia, Kenya, Tanzania"/>
    <s v="Male"/>
    <x v="1"/>
    <s v="Ecology"/>
    <s v="PI"/>
    <s v="North"/>
    <x v="4"/>
    <n v="5"/>
    <s v="Mitigate the negative impacts of invasive alien trees and shrubs to halt land degradation and stabilize social-ecological systems in the invaded areas."/>
    <s v="As PI, I was involved in all parts of the project."/>
    <s v="Economy Ecology Social science Geography"/>
    <n v="1"/>
    <n v="1"/>
    <n v="1"/>
    <n v="1"/>
    <n v="0"/>
    <n v="0"/>
    <m/>
    <n v="4"/>
    <s v="Roughly half of the output is interdisciplinary and the other half transdisciplinary"/>
    <m/>
    <m/>
    <m/>
    <m/>
    <s v="Yes"/>
    <s v="Yes, somewhat"/>
    <m/>
    <s v="Yes"/>
    <s v="Yes, very much so"/>
    <m/>
    <s v="Yes"/>
    <s v="Yes, somewhat"/>
    <m/>
    <s v="Yes"/>
    <s v="Yes, somewhat"/>
    <m/>
    <s v="Yes"/>
    <s v="Yes, very much so"/>
    <m/>
    <s v="Yes"/>
    <s v="Yes, very much so"/>
    <n v="6"/>
    <n v="3"/>
    <n v="4"/>
    <n v="6"/>
    <n v="6"/>
    <n v="6"/>
    <s v="Simple descriptions of the impacts of woody invasive alien species on the environment and human well-being, creating awareness of the direct links between the environmental health and human well being, from the local to the regional scale, considering the spatio-temporal dynamics of biological invasions as a global driver. As a consequences, knowledge was availed to stakeholders at all spatial scales, from the local to the regional scale."/>
    <m/>
    <m/>
    <s v="Local and National workshops, scientific publications, multiple appearances in different media, creation of Local Implementation Groups, direct communication with subnational and national decision makers (Vice President, Ministers, Directors of National Institutions)."/>
    <s v="All project partners"/>
    <s v="0"/>
    <s v="0"/>
    <s v="1"/>
    <s v="0"/>
    <s v="0"/>
    <s v="0"/>
    <s v="0"/>
    <s v="0"/>
    <s v="0"/>
    <s v="0"/>
    <m/>
    <s v="Yes, it has done so"/>
    <m/>
    <s v="Research knowledge was directly transmitted to decision makers (in personal meetings); this was faciliated by the fact that project grantees had direct contacts/established direct contacts during the project with top decision makers at the national level (Vice President, Ministers, Directors of National Institutions).."/>
    <n v="6"/>
    <s v="Co-creation of knowledge and co-decision on management approaches with Local Implementation Groups consisting of key stakeholders at the local/subnational level."/>
    <n v="2"/>
    <s v="Knowledge used in Global review of threats to rangelands (funded through Worldbank), articles published in international popular journals (e.g. National Geographic) and scientific journals; participation in global working group on invasive trees; collabroation with international organizations;"/>
    <n v="4"/>
    <s v="Publications in media with regional influence, e.g. Addis Standard, knowledge exchange with regional programmes (e.g. the Horn of Africa Climate Change Programme)"/>
    <n v="5"/>
    <s v="Project results were one of the factors leading to a National Prosopis Strategy in Kenya and were directly incorporated in the recently drafted National Invasive Species Strategy in Tanzania; knowledge was also incorporated in the revised Forestry Policy of Tanzania."/>
    <n v="5"/>
    <s v="Strong collaboration with actors at the subnational level in the case study regions of the project. Example: collaboration with government, County representatives of national institutions, subnational NGOs such as Northern Rangeland Trust etc in Baringo County, Kenya. See also below."/>
    <n v="6"/>
    <s v="Co-creation of knowledge and co-decision on management approaches with Local Implementation Groups consisting of key stakeholders at the local/subnational level."/>
    <s v="A wide range of stakeholders across multiple spatial scales, from pastoralist communities to international NGOs, Centres and Unions."/>
    <s v="Partly due to the long-term involvement of the grantee's organizations in such activities, partly due to new information gathered during the project."/>
    <s v="Most"/>
    <s v="After funding was confirmed, but prior to the first meeting"/>
    <s v="The project provides research knowledge to stakeholders on a monthly basis"/>
    <m/>
    <m/>
    <m/>
    <m/>
    <s v="Centre for Development and Cooperation"/>
    <s v="3-5 years"/>
    <m/>
    <s v="Kenya Forestry Research Institute"/>
    <s v="&gt;10 years"/>
    <m/>
    <s v="CIB University of Stellenbosch"/>
    <s v="1-2 years"/>
    <n v="2.2999999999999998"/>
    <s v="Face-to-face meetings Partnership Social media (for example Facebook, Twitter, Instagram, Whatsapp) TV Radio Newspaper Workshops and field visits Peer-reviewed publications Posters"/>
    <n v="1"/>
    <n v="1"/>
    <n v="1"/>
    <n v="1"/>
    <n v="1"/>
    <n v="1"/>
    <n v="1"/>
    <n v="1"/>
    <n v="0"/>
    <n v="1"/>
    <n v="0"/>
    <n v="0"/>
    <m/>
    <n v="9"/>
    <s v="Provide a copy of the peer-reviewed publication Provide non-expert interpretations of the results of your own research Provide reviews or summaries of the scientific literature on the subject"/>
    <s v="1"/>
    <s v="1"/>
    <s v="1"/>
    <s v="Yes, they provide logistic support Yes, they assist in data collection They are involved in the research, but in another way than described above"/>
    <s v="1"/>
    <s v="1"/>
    <s v="0"/>
    <s v="1"/>
    <s v="They also conduct the test implementation of Sustainable Land Management practices, and the project partners provide logistic support and assist in data collection"/>
    <s v="Training workshops (Public) lectures MSc students trained as part of the project work PhD students trained as part of the project work"/>
    <s v="1"/>
    <s v="0"/>
    <s v="0"/>
    <s v="1"/>
    <s v="0"/>
    <s v="1"/>
    <s v="1"/>
    <s v="0"/>
    <s v="During the project, most utilisation is observed at local level; however, in terms of long-term impact, it is likely that the highest level of utilsation will be at the subnational and national level."/>
    <s v="The creation of Local Implementation Groups, co-identification of management practices to be tested on the ground, personal contacts with decision makers at the subnational and national levels."/>
    <s v="Travel and per diem were paid for participation in workshops, tools were provided for testing management options in the field; however, no salaries were paid at any time, based on the convicition that uptake of knowledge is highest by people motivated to participate in these activities because the overall topic of the project is considered as highly relevant."/>
    <s v="Yes"/>
    <s v="Lack of time Lack of motivation Other"/>
    <s v="0"/>
    <s v="1"/>
    <s v="0"/>
    <s v="0"/>
    <s v="0"/>
    <s v="0"/>
    <s v="0"/>
    <s v="1"/>
    <s v="0"/>
    <s v="1"/>
    <s v="Institutional setting does not provide enabling environment for uptake of sustainable IAS management."/>
    <m/>
    <m/>
    <m/>
    <m/>
    <m/>
    <m/>
    <m/>
    <s v="Many countries in semi-arid/arid regions"/>
    <s v="?"/>
    <s v="CBD has been helpfulin overcoming lack of motivation at the national level"/>
    <m/>
    <s v="coordination at the regional level, different messages distributed by international/regional stakeholders"/>
    <s v="All regions in Africa"/>
    <s v="Pot. successful: collaboration with CGIAR Centres (e.g. ILRI)"/>
    <s v="Lack of communication and coordination"/>
    <m/>
    <s v="Governance; Institutional settings, incl.land tenure policy; uptake of successful management approarches developed in other countries"/>
    <s v="all countries in Eastern Africa"/>
    <s v="Pot. successful: upscaling of research findings to levels relevant for policy makers; generating political pressure"/>
    <s v="lack of spatially explicit management strategies and coordination, lack of implementation of cheap management options (e.g. biological control)"/>
    <m/>
    <s v="Governance, implementation of environmental management policies,"/>
    <s v="All countries in Eastern Africa"/>
    <s v="Pot. successful: collaboration with NGO who help communities in developing land use plans and management plans (e.g. Northern Rangeland Trust, Tanzania Natural Resource Forum;"/>
    <s v="Lack of spatially explicit management strategies"/>
    <m/>
    <s v="Coordination among communities"/>
    <s v="all countries in Eastern Africa"/>
    <s v="Pot. successful: co-creation of management strategies, demonstration trials."/>
    <s v="Lack of land use security;"/>
    <s v="Improved communication at all levels of utilisation Relevant stakeholders were involved in research Good links between researchers and practitioners Targeted involvement of affected stakeholders in decisions and research design Demonstration trials Workshops More stakeholder interaction at higher level than the target (top-down)"/>
    <s v="1"/>
    <s v="1"/>
    <s v="1"/>
    <s v="1"/>
    <s v="0"/>
    <s v="1"/>
    <s v="1"/>
    <s v="0"/>
    <s v="1"/>
    <s v="0"/>
    <m/>
    <s v="Currently, relatively little impact is seen on the role of international organizations such as FAO, internationally operating NGOs etc."/>
    <s v="Yes"/>
    <s v="No, but the identification of the key stakeholders in achieving impacts has experienced some changes during the lifetime of the project."/>
    <s v="No"/>
    <s v="International organizations"/>
    <m/>
    <m/>
    <m/>
    <m/>
    <m/>
    <m/>
    <m/>
    <m/>
    <m/>
    <m/>
    <m/>
    <m/>
    <m/>
    <m/>
    <m/>
    <m/>
    <m/>
    <m/>
    <m/>
    <m/>
    <m/>
    <m/>
    <m/>
    <m/>
    <m/>
    <m/>
    <m/>
    <m/>
    <m/>
    <m/>
    <m/>
    <m/>
    <m/>
    <m/>
    <m/>
    <m/>
    <m/>
    <m/>
    <m/>
    <m/>
    <m/>
    <m/>
    <n v="40471089"/>
    <s v="ed97cb90-2627-4ddd-a012-959b9a6fca49"/>
    <s v="2019-11-08T09:30:43"/>
    <m/>
    <n v="21"/>
  </r>
  <r>
    <s v="respondent.18"/>
    <x v="3"/>
    <n v="6"/>
    <s v="0"/>
    <s v="0"/>
    <s v="0"/>
    <s v="0"/>
    <s v="0"/>
    <s v="1"/>
    <s v="0"/>
    <s v="0"/>
    <m/>
    <s v="PhD student"/>
    <x v="0"/>
    <s v="Geographer, at the interface between Human and Physical geography"/>
    <s v="switzerland"/>
    <s v="Madagascar"/>
    <s v="Male"/>
    <x v="1"/>
    <s v="Geography"/>
    <s v="PhD student"/>
    <s v="North"/>
    <x v="4"/>
    <n v="5"/>
    <s v="To understand the influence of telecoupling processes (e.g. export cash crops price fluctuations and implementation of protected areas) on land use change and human well-being in tropical forest frontier contexts"/>
    <m/>
    <s v="Social science Geography"/>
    <n v="0"/>
    <n v="0"/>
    <n v="1"/>
    <n v="1"/>
    <n v="0"/>
    <n v="0"/>
    <m/>
    <n v="2"/>
    <s v="Roughly half of the output is interdisciplinary and the other half transdisciplinary"/>
    <m/>
    <m/>
    <m/>
    <m/>
    <s v="Don't know"/>
    <s v="Don't know"/>
    <m/>
    <s v="Don't know"/>
    <s v="Don't know"/>
    <m/>
    <s v="Don't know"/>
    <s v="Don't know"/>
    <m/>
    <s v="Yes"/>
    <s v="Yes, somewhat"/>
    <m/>
    <s v="Yes"/>
    <s v="Yes, somewhat"/>
    <m/>
    <s v="Yes"/>
    <s v="Yes, very much so"/>
    <n v="6"/>
    <n v="4"/>
    <n v="5"/>
    <n v="5"/>
    <n v="5"/>
    <n v="6"/>
    <s v="Knowledge on sustainable land management (in a broad sense, sustainable not only environmentally, but also socially and economically), with the aim of informing policy and practice at regional and national scales, to be applied at the local scale"/>
    <s v="Yes"/>
    <m/>
    <s v="Setting up multi-stakeholders platforms at national and sub-national scale; publication of policy briefs; publication of scientific articles; presentation of results in research sites; presentation of results at international conferences."/>
    <s v="The project leadership PIs All project partners MSc and PhD students You"/>
    <s v="1"/>
    <s v="1"/>
    <s v="1"/>
    <s v="1"/>
    <s v="1"/>
    <s v="0"/>
    <s v="0"/>
    <s v="0"/>
    <s v="0"/>
    <s v="0"/>
    <m/>
    <s v="Yes, but it has not achieved policy change yet"/>
    <s v="Further engagement with stakeholders, and possibly, establishing a roadmap for translating our results into policy"/>
    <m/>
    <n v="6"/>
    <s v="The PACT projets are being currently implemented, which is leading to direct application of our knowledge at the local scale"/>
    <n v="3"/>
    <s v="Several citations in scientific articles, sharing Twitter and Facebook posts."/>
    <n v="3"/>
    <s v="Several citations in scientific articles, sharing Twitter and Facebook posts."/>
    <n v="4"/>
    <s v="Members of the research team have been invited to meetings by stakeholders at the national level"/>
    <n v="2"/>
    <s v="The members of the team are committed to facilitate adoption by stakeholders a the sub-national level, but still more effort is needed to accomplish it."/>
    <n v="6"/>
    <s v="The PACT projets are being currently implemented, which is leading to direct application of our knowledge at the local scale"/>
    <s v="National scale: ministries' staff members, conservation NGOs directors, civil society actors. Sub-national scale: Protected areas' managers, private companies managers, environmental activists, development NGOs' representatives, sub-national authorities. Local scale: Local authorities (both formal and traditional), farmers, women organisations, religious leaders"/>
    <s v="Our research institution has a long history of engagement in research in the area, which greatly facilitated the identification of the relevant stakeholders. in addition, our research institution counts with the help of a local research assitant that is particularly known and appreciated at the sub-national and local scales"/>
    <s v="A few"/>
    <s v="Don't know"/>
    <s v="The project provides research knowledge to stakeholders on a quarterly basis"/>
    <m/>
    <m/>
    <m/>
    <m/>
    <s v="Ecole Superiere des Sciences Agronomiques, Université d'Antananarivo"/>
    <s v="&gt;10 years"/>
    <m/>
    <s v="Local research assistant"/>
    <s v="3-5 years"/>
    <m/>
    <s v="Conservation NGOs"/>
    <s v="3-5 years"/>
    <n v="2.7"/>
    <s v="Face-to-face meetings Partnership Workshops and field visits Peer-reviewed publications Flyers or brochures Posters"/>
    <n v="1"/>
    <n v="1"/>
    <n v="0"/>
    <n v="0"/>
    <n v="0"/>
    <n v="0"/>
    <n v="1"/>
    <n v="1"/>
    <n v="1"/>
    <n v="1"/>
    <n v="0"/>
    <n v="0"/>
    <m/>
    <n v="6"/>
    <s v="Provide a copy of the peer-reviewed publication Provide non-expert interpretations of the results of your own research"/>
    <s v="1"/>
    <s v="1"/>
    <s v="0"/>
    <s v="They are involved in the research, but in another way than described above"/>
    <s v="0"/>
    <s v="0"/>
    <s v="0"/>
    <s v="1"/>
    <s v="They guide to certain extent the research by pointing to relevant aspects to investigate in-depth. Stakeholders also assist in the interpretation of results, and help understand their relevance"/>
    <s v="Training workshops"/>
    <s v="1"/>
    <s v="0"/>
    <s v="0"/>
    <s v="0"/>
    <s v="0"/>
    <s v="0"/>
    <s v="0"/>
    <s v="0"/>
    <s v="At the local scale, the knowledge generated by our r4d project is been implemented in the form of PACTs"/>
    <s v="Multi-stakeholders workshops, presentation of results and implementation of PACTs"/>
    <s v="I don't know."/>
    <s v="Unknown"/>
    <s v="Lack of time Lack of financial incentives Other"/>
    <s v="0"/>
    <s v="1"/>
    <s v="0"/>
    <s v="0"/>
    <s v="1"/>
    <s v="0"/>
    <s v="0"/>
    <s v="0"/>
    <s v="0"/>
    <s v="1"/>
    <s v="National: lack of institutional channels and structures to feed our findings into policy making. Sub-national scale: The diverging and often conflicting interests and agendas of different stake-holders might hinder utilisation of the knowledge generated through our project."/>
    <m/>
    <m/>
    <m/>
    <m/>
    <m/>
    <m/>
    <m/>
    <m/>
    <m/>
    <m/>
    <m/>
    <m/>
    <m/>
    <m/>
    <m/>
    <m/>
    <s v="Lack of time,"/>
    <s v="Madagascar"/>
    <m/>
    <s v="Barriers: I have attended several multi-stakeholder meetings and could ascertain their concerns about lack of time, and about lack of institutional structures to feed our findings into policy making"/>
    <m/>
    <s v="Conflicting agendas between stake-holders"/>
    <s v="Madagascar"/>
    <s v="Succesful: multi-stakeholder workshops with actors from other regions with comparable situations, to allow for cross-fertilisation of ideas"/>
    <s v="Barriers: I have attended several multi-stakeholder meetings and one can ascertain some of the conflicting points, also supported by individual conversations with different stakeholders. Solutions: still taking place"/>
    <m/>
    <s v="Lack of funding for putting all relevant findings in practice, and financial incentives to independently adopt some of our findings"/>
    <s v="Madagascar"/>
    <s v="Succesful: Implementation of PACTs"/>
    <s v="Barriers: conversations with local populations. Solutions: visits to PACTs being implemented, and exchange with local actors involvedin them"/>
    <s v="Improved communication at all levels of utilisation Relevant stakeholders were involved in research Targeted involvement of affected stakeholders in decisions and research design Identification of champions"/>
    <s v="1"/>
    <s v="1"/>
    <s v="0"/>
    <s v="1"/>
    <s v="1"/>
    <s v="0"/>
    <s v="0"/>
    <s v="0"/>
    <s v="0"/>
    <s v="0"/>
    <m/>
    <s v="Probably, interaction with and attemps at facilitating adoption of results by private stakeholders (i.e. companies) is the most difficult in our project. Then, it is also difficult to find the appropriate strategy when the economic interests of actors at stake are strong."/>
    <s v="Don't know"/>
    <s v="I don't think the overall strategy changed much during the course of the projects, because the strategy first devised was the most appropriate for the objectives of the project."/>
    <s v="No"/>
    <s v="Private actors. The project have been frequently interacting with them since the early stages of the project, but the interests they might have in continuing with their business-as-usual strategy might be an important impediment for adpotion of results"/>
    <m/>
    <m/>
    <m/>
    <m/>
    <m/>
    <m/>
    <m/>
    <m/>
    <m/>
    <m/>
    <m/>
    <m/>
    <m/>
    <m/>
    <m/>
    <m/>
    <m/>
    <m/>
    <m/>
    <m/>
    <m/>
    <m/>
    <m/>
    <m/>
    <m/>
    <m/>
    <m/>
    <m/>
    <m/>
    <m/>
    <m/>
    <m/>
    <m/>
    <m/>
    <m/>
    <m/>
    <m/>
    <m/>
    <m/>
    <m/>
    <m/>
    <m/>
    <n v="40471651"/>
    <s v="5cbfe0c3-5bac-47f7-9ded-4daad164832d"/>
    <s v="2019-11-08T09:43:10"/>
    <m/>
    <n v="22"/>
  </r>
  <r>
    <s v="respondent.19"/>
    <x v="0"/>
    <n v="6"/>
    <s v="0"/>
    <s v="0"/>
    <s v="0"/>
    <s v="0"/>
    <s v="0"/>
    <s v="0"/>
    <s v="0"/>
    <s v="1"/>
    <s v="Not Applicable"/>
    <s v="Grantee"/>
    <x v="1"/>
    <s v="Natural Resouces Governance; Socio-Economics and Institutional Analysis"/>
    <s v="Tanzania"/>
    <s v="Kenya"/>
    <s v="Male"/>
    <x v="1"/>
    <s v="Socio-economics"/>
    <s v="Grantee"/>
    <s v="South"/>
    <x v="4"/>
    <n v="5"/>
    <s v="Understand local processes affecting the invasiveness of woody invasive species, their effects on biodiversity, ecosystem services and human well-being"/>
    <m/>
    <s v="Economy Ecology Social science Geography"/>
    <n v="1"/>
    <n v="1"/>
    <n v="1"/>
    <n v="1"/>
    <n v="0"/>
    <n v="0"/>
    <m/>
    <n v="4"/>
    <s v="NA"/>
    <m/>
    <m/>
    <m/>
    <m/>
    <s v="Yes"/>
    <s v="Yes, very much so"/>
    <m/>
    <s v="Yes"/>
    <s v="Yes, very much so"/>
    <m/>
    <s v="Yes"/>
    <s v="Yes, somewhat"/>
    <m/>
    <s v="Yes"/>
    <s v="Yes, very much so"/>
    <m/>
    <s v="Yes"/>
    <s v="Yes, very much so"/>
    <m/>
    <s v="Yes"/>
    <s v="Yes, very much so"/>
    <n v="6"/>
    <n v="2"/>
    <n v="3"/>
    <n v="3"/>
    <n v="3"/>
    <n v="6"/>
    <s v="Transmission"/>
    <s v="Yes"/>
    <m/>
    <s v="Working with stakeholders at local and national levels"/>
    <s v="All project partners"/>
    <s v="0"/>
    <s v="0"/>
    <s v="1"/>
    <s v="0"/>
    <s v="0"/>
    <s v="0"/>
    <s v="0"/>
    <s v="0"/>
    <s v="0"/>
    <s v="0"/>
    <m/>
    <s v="Yes, but it has not achieved policy change yet"/>
    <s v="Having round table discussions with policy makers"/>
    <m/>
    <n v="6"/>
    <s v="On farms research plots"/>
    <n v="3"/>
    <s v="Through scientific publications"/>
    <n v="3"/>
    <s v="Through scientific publications"/>
    <n v="2"/>
    <s v="News articles"/>
    <n v="2"/>
    <s v="News articles"/>
    <n v="6"/>
    <s v="On farms research plots"/>
    <s v="Distrct officials and villagers"/>
    <s v="Through a snow ball method"/>
    <s v="A few"/>
    <s v="In the first half year of the project"/>
    <s v="The project provides research knowledge to stakeholders on a annual basis"/>
    <m/>
    <m/>
    <m/>
    <m/>
    <s v="Lingano Agriculktural Research Centre"/>
    <s v="&gt;10 years"/>
    <m/>
    <s v="Tanzania Forest Sevice"/>
    <s v="&gt;10 years"/>
    <m/>
    <s v="Forestry and Beekeeping Division"/>
    <s v="&gt;10 years"/>
    <n v="4"/>
    <s v="Flyers or brochures"/>
    <n v="0"/>
    <n v="0"/>
    <n v="0"/>
    <n v="0"/>
    <n v="0"/>
    <n v="0"/>
    <n v="0"/>
    <n v="0"/>
    <n v="1"/>
    <n v="0"/>
    <n v="0"/>
    <n v="0"/>
    <m/>
    <n v="1"/>
    <s v="Provide non-expert interpretations of the results of your own research"/>
    <s v="0"/>
    <s v="1"/>
    <s v="0"/>
    <s v="Yes, they provide logistic support"/>
    <s v="1"/>
    <s v="0"/>
    <s v="0"/>
    <s v="0"/>
    <m/>
    <s v="Training workshops"/>
    <s v="1"/>
    <s v="0"/>
    <s v="0"/>
    <s v="0"/>
    <s v="0"/>
    <s v="0"/>
    <s v="0"/>
    <s v="0"/>
    <s v="Participatory workshops"/>
    <s v="Participatory workshops"/>
    <s v="Yes to some extent"/>
    <s v="Yes"/>
    <s v="Lack of financial incentives"/>
    <s v="0"/>
    <s v="0"/>
    <s v="0"/>
    <s v="0"/>
    <s v="1"/>
    <s v="0"/>
    <s v="0"/>
    <s v="0"/>
    <s v="0"/>
    <s v="0"/>
    <m/>
    <m/>
    <m/>
    <m/>
    <m/>
    <m/>
    <m/>
    <s v="Finacial incentives"/>
    <s v="Tanzania"/>
    <m/>
    <m/>
    <m/>
    <m/>
    <m/>
    <m/>
    <m/>
    <m/>
    <m/>
    <m/>
    <m/>
    <m/>
    <m/>
    <m/>
    <m/>
    <m/>
    <m/>
    <m/>
    <m/>
    <m/>
    <m/>
    <m/>
    <s v="Good links between researchers and practitioners"/>
    <s v="0"/>
    <s v="0"/>
    <s v="1"/>
    <s v="0"/>
    <s v="0"/>
    <s v="0"/>
    <s v="0"/>
    <s v="0"/>
    <s v="0"/>
    <s v="0"/>
    <m/>
    <s v="Not all all"/>
    <s v="Yes"/>
    <s v="Yes there have a signicant impact"/>
    <s v="Unknown"/>
    <s v="Senior government officials"/>
    <m/>
    <m/>
    <m/>
    <m/>
    <m/>
    <m/>
    <m/>
    <m/>
    <m/>
    <m/>
    <m/>
    <m/>
    <m/>
    <m/>
    <m/>
    <m/>
    <m/>
    <m/>
    <m/>
    <m/>
    <m/>
    <m/>
    <m/>
    <m/>
    <m/>
    <m/>
    <m/>
    <m/>
    <m/>
    <m/>
    <m/>
    <m/>
    <m/>
    <m/>
    <m/>
    <m/>
    <m/>
    <m/>
    <m/>
    <m/>
    <m/>
    <m/>
    <n v="40481206"/>
    <s v="615f9441-85bd-414b-af2e-cc7179586217"/>
    <s v="2019-11-08T12:26:29"/>
    <m/>
    <n v="23"/>
  </r>
  <r>
    <s v="respondent.20"/>
    <x v="5"/>
    <n v="3"/>
    <s v="0"/>
    <s v="0"/>
    <s v="0"/>
    <s v="0"/>
    <s v="1"/>
    <s v="0"/>
    <s v="0"/>
    <s v="1"/>
    <s v="ProBE"/>
    <s v="PI"/>
    <x v="2"/>
    <s v="Geographer"/>
    <s v="switzerland"/>
    <s v="Kenya, Tanzania"/>
    <s v="Male"/>
    <x v="1"/>
    <s v="Geography"/>
    <s v="PI"/>
    <s v="North"/>
    <x v="4"/>
    <n v="5"/>
    <s v="The overall goal is to assess the prospects of sustainable biomass energy value chains in rural–urban contexts in East Africa, with a view to contributing to the formulation and implementation of knowledge-based energy policies that improve urban populations’ access to energy for cooking and safeguard smallholders’ income opportunities"/>
    <m/>
    <s v="Economy Ecology Social science Geography"/>
    <n v="1"/>
    <n v="1"/>
    <n v="1"/>
    <n v="1"/>
    <n v="0"/>
    <n v="0"/>
    <m/>
    <n v="4"/>
    <s v="The large majority (&gt;75%) was interdisciplinary and a small minority (&lt;25%) transdisciplinary"/>
    <m/>
    <m/>
    <m/>
    <m/>
    <s v="No"/>
    <s v="No"/>
    <m/>
    <s v="Yes"/>
    <s v="Yes, somewhat"/>
    <m/>
    <s v="Yes"/>
    <s v="Yes, somewhat"/>
    <m/>
    <s v="Yes"/>
    <s v="Yes, somewhat"/>
    <m/>
    <s v="Yes"/>
    <s v="Yes, somewhat"/>
    <m/>
    <s v="Don't know"/>
    <s v="Don't know"/>
    <n v="6"/>
    <n v="3"/>
    <n v="3"/>
    <n v="4"/>
    <n v="5"/>
    <n v="6"/>
    <s v="Knowledge about sustainable energy systems, from local to sub-national scale, with the additional aim of influencing national policy making."/>
    <s v="Partially"/>
    <s v="Limitations due to lacking finances at knowledge dissemination stage."/>
    <s v="Workshops, policy briefs, individual contacts, capacity building"/>
    <s v="All project partners"/>
    <s v="0"/>
    <s v="0"/>
    <s v="1"/>
    <s v="0"/>
    <s v="0"/>
    <s v="0"/>
    <s v="0"/>
    <s v="0"/>
    <s v="0"/>
    <s v="0"/>
    <m/>
    <s v="Yes, but it has not achieved policy change yet"/>
    <s v="Let's be realistic guys! This was a 3 years research project. Unless there is an ongoing policy process into which one could tap, nothing is likely to happen within project life time."/>
    <m/>
    <n v="2"/>
    <s v="Same as above"/>
    <n v="2"/>
    <s v="Various publications were produced and disseminated. Read, view and citation counts in Research Gate."/>
    <n v="1"/>
    <s v="No idea. Please remove the tick box that I had to insert above to be able to move on with the questionnaire"/>
    <n v="2"/>
    <s v="Participation of national scale actors in stakeholder workshops"/>
    <n v="2"/>
    <s v="same as previous"/>
    <n v="2"/>
    <s v="Same as above"/>
    <s v="Actors along the biomass energy value chains from producers to consumers, as well as regulators influencing these value chains (Mainly at county level)."/>
    <s v="Through existing contacts (CETRAD, Practical Action, TaTEDO)."/>
    <s v="A few"/>
    <s v="In the first half year of the project"/>
    <s v="The project provides research knowledge to stakeholders irregularly, but more than once since the project started"/>
    <m/>
    <m/>
    <m/>
    <m/>
    <s v="CETRAD"/>
    <s v="&gt;10 years"/>
    <m/>
    <s v="Practical Action (5 - 10 years but with interruptions)"/>
    <s v="5-10 years"/>
    <m/>
    <s v="TaTEDO (actually it was the first time we worked with them, but the questionnaire does not offer this option)"/>
    <s v="1-2 years"/>
    <n v="2.7"/>
    <s v="Face-to-face meetings Partnership Workshops and field visits Peer-reviewed publications Flyers or brochures"/>
    <n v="1"/>
    <n v="1"/>
    <n v="0"/>
    <n v="0"/>
    <n v="0"/>
    <n v="0"/>
    <n v="1"/>
    <n v="1"/>
    <n v="1"/>
    <n v="0"/>
    <n v="0"/>
    <n v="0"/>
    <m/>
    <n v="5"/>
    <s v="Provide non-expert interpretations of the results of your own research"/>
    <s v="0"/>
    <s v="1"/>
    <s v="0"/>
    <s v="Yes, they assist in data collection"/>
    <s v="0"/>
    <s v="1"/>
    <s v="0"/>
    <s v="0"/>
    <m/>
    <s v="Training workshops MSc students trained as part of the project work PhD students trained as part of the project work"/>
    <s v="1"/>
    <s v="0"/>
    <s v="0"/>
    <s v="0"/>
    <s v="0"/>
    <s v="1"/>
    <s v="1"/>
    <s v="0"/>
    <s v="Student training. By far."/>
    <s v="Capacity development. For the rest, the time span is too short to judge."/>
    <s v="Yes, we took care of travel and accommodation costs"/>
    <s v="Yes"/>
    <s v="Other"/>
    <s v="0"/>
    <s v="0"/>
    <s v="0"/>
    <s v="0"/>
    <s v="0"/>
    <s v="0"/>
    <s v="0"/>
    <s v="0"/>
    <s v="0"/>
    <s v="1"/>
    <s v="I put Other because honestly I don't know. Maybe one could add another category &quot;Because people have more urgent concerns than sustainable biomass energy&quot;"/>
    <m/>
    <m/>
    <m/>
    <m/>
    <m/>
    <m/>
    <s v="People are downing in information"/>
    <s v="All"/>
    <s v="Publish only what is super mega important and relevant"/>
    <s v="It's all over the place"/>
    <m/>
    <s v="Other priorities"/>
    <s v="all"/>
    <s v="identify and target the most potent entry points and have a long term strategy"/>
    <m/>
    <m/>
    <s v="other priorities, lack of means"/>
    <s v="all"/>
    <s v="same as previous"/>
    <m/>
    <m/>
    <s v="same"/>
    <s v="all"/>
    <s v="same"/>
    <m/>
    <m/>
    <s v="same"/>
    <s v="all"/>
    <s v="same"/>
    <m/>
    <s v="Targeted involvement of affected stakeholders in decisions and research design Workshops"/>
    <s v="0"/>
    <s v="0"/>
    <s v="0"/>
    <s v="1"/>
    <s v="0"/>
    <s v="0"/>
    <s v="1"/>
    <s v="0"/>
    <s v="0"/>
    <s v="0"/>
    <m/>
    <s v="All had limited impact. One would need at least 10 times the budget to be able to actively sustain a policy process. We should get away from the illusion that we are going to save the world with a 3-years / 1 million resaerch proejct."/>
    <s v="Yes"/>
    <s v="We wanted to produce an additional knowledge product (an inventory of improved biomass cooking technologies) but had to renounce due to shortage of funds."/>
    <s v="No"/>
    <s v="Implementation partnership with relevant departments of local authorities"/>
    <m/>
    <m/>
    <m/>
    <m/>
    <m/>
    <m/>
    <m/>
    <m/>
    <m/>
    <m/>
    <m/>
    <m/>
    <m/>
    <m/>
    <m/>
    <m/>
    <m/>
    <m/>
    <m/>
    <m/>
    <m/>
    <m/>
    <m/>
    <m/>
    <m/>
    <m/>
    <m/>
    <m/>
    <m/>
    <m/>
    <m/>
    <m/>
    <m/>
    <m/>
    <m/>
    <m/>
    <m/>
    <m/>
    <m/>
    <m/>
    <m/>
    <m/>
    <n v="40485462"/>
    <s v="b4debab6-5a08-410e-9ceb-9469f32ccd3d"/>
    <s v="2019-11-08T13:42:17"/>
    <m/>
    <n v="24"/>
  </r>
  <r>
    <s v="respondent.21"/>
    <x v="4"/>
    <n v="3"/>
    <s v="0"/>
    <s v="1"/>
    <s v="0"/>
    <s v="0"/>
    <s v="0"/>
    <s v="0"/>
    <s v="0"/>
    <s v="0"/>
    <m/>
    <s v="MSc student and local coordinator"/>
    <x v="0"/>
    <s v="I'm an agronom engineer with a speciality on forestry and environment. The specific field I worked with is the use of GIS and remote sensing to better understand the spatio-temporal dynamics of the lake and the Alaotra watershed's landcover in Madagascar."/>
    <s v="Madagascar"/>
    <s v="Madagascar"/>
    <s v="Female"/>
    <x v="0"/>
    <s v="Agricultural engineering"/>
    <s v="MSc student"/>
    <s v="South"/>
    <x v="4"/>
    <n v="5"/>
    <s v="To understand the dynamic of the Alaotra lake in Madagascar between 1990 to 2014. To search fo the main drivers of changes in the watershed around this lake"/>
    <m/>
    <s v="Ecology Geography"/>
    <n v="0"/>
    <n v="1"/>
    <n v="0"/>
    <n v="1"/>
    <n v="0"/>
    <n v="0"/>
    <m/>
    <n v="2"/>
    <s v="I don't know/unsure"/>
    <m/>
    <m/>
    <m/>
    <m/>
    <s v="Don't know"/>
    <s v="Don't know"/>
    <m/>
    <s v="Don't know"/>
    <s v="Don't know"/>
    <m/>
    <s v="Don't know"/>
    <s v="Don't know"/>
    <m/>
    <s v="Yes"/>
    <m/>
    <m/>
    <s v="No"/>
    <m/>
    <m/>
    <s v="No"/>
    <s v="No"/>
    <n v="5"/>
    <n v="3"/>
    <n v="3"/>
    <n v="1"/>
    <n v="1"/>
    <n v="5"/>
    <s v="The project aims to avail the use of the GIS and the remote sensing tools with the analyses capacity of the researcher at the Maningory watershed."/>
    <s v="Yes"/>
    <m/>
    <s v="Workshops, role playing games, training, sensitization, website and social media launching"/>
    <s v="You Scientific partners"/>
    <s v="0"/>
    <s v="0"/>
    <s v="0"/>
    <s v="0"/>
    <s v="1"/>
    <s v="0"/>
    <s v="1"/>
    <s v="0"/>
    <s v="0"/>
    <s v="0"/>
    <m/>
    <s v="Yes, but it has not achieved policy change yet"/>
    <s v="- The results of the study need to be given to the decision makers who must have a look and much interests on them - The topics of the research must be relevant through time and scale. They need to meet the crucial matters and the concrete solutions with their implementation. - For all of this decision makers and researchers have to better work together since the start of the project until it's end, and they need to sign a committment letter at the beginning which asks for permanent efforts from the both of them. - For the implementation, the global program must put fund on this to ensure a part of the effective development after the research is done."/>
    <m/>
    <n v="6"/>
    <s v="Local decision makers showed their awareness of the topics. They always attend on each workshops and meeting with the project reserchers and they actively participate"/>
    <n v="3"/>
    <s v="Papers were published during the project"/>
    <n v="3"/>
    <s v="Papers were published during the project"/>
    <n v="1"/>
    <s v="The research was presented on the AlaReLa conference at the ESSA where many others people from the research and the operational at the national scale were invited."/>
    <n v="1"/>
    <s v="A second presentation was done at the same place through an other conference about the agriculture."/>
    <n v="6"/>
    <s v="Local decision makers showed their awareness of the topics. They always attend on each workshops and meeting with the project reserchers and they actively participate"/>
    <s v="Local stakeholders (decision makers and farmers)"/>
    <s v="Through bibliographic documentation and discussion with experts"/>
    <s v="Don't know"/>
    <s v="In the first year of the project"/>
    <s v="The project provides research knowledge to stakeholders on a annual basis"/>
    <m/>
    <m/>
    <m/>
    <m/>
    <s v="Ecole Supérieure des Sciences Agronomiques"/>
    <s v="3-5 years"/>
    <m/>
    <s v="Madagascar Wildlife Conservation"/>
    <s v="3-5 years"/>
    <m/>
    <s v="Direction Régionale de l'Ecologie, de l'Environnement et des Forêts Alaotra Mangoro"/>
    <s v="3-5 years"/>
    <n v="2"/>
    <s v="Face-to-face meetings Partnership Workshops and field visits"/>
    <n v="1"/>
    <n v="1"/>
    <n v="0"/>
    <n v="0"/>
    <n v="0"/>
    <n v="0"/>
    <n v="1"/>
    <n v="0"/>
    <n v="0"/>
    <n v="0"/>
    <n v="0"/>
    <n v="0"/>
    <m/>
    <n v="3"/>
    <s v="Provide reviews or summaries of the scientific literature on the subject"/>
    <s v="0"/>
    <s v="0"/>
    <s v="1"/>
    <s v="Yes, they provide logistic support Yes, they assist in data collection"/>
    <s v="1"/>
    <s v="1"/>
    <s v="0"/>
    <s v="0"/>
    <m/>
    <s v="Training workshops"/>
    <s v="1"/>
    <s v="0"/>
    <s v="0"/>
    <s v="0"/>
    <s v="0"/>
    <s v="0"/>
    <s v="0"/>
    <s v="0"/>
    <s v="With the ESSA where I started my laboratory analyses during a year."/>
    <s v="Knowledges need to be shared to let them grow more and more. This can be by training or by experiences exchange with other experts."/>
    <s v="A little, especially when it was a meeting that takes a day because people also has their main occupation everyday."/>
    <s v="Yes"/>
    <s v="Limited access to literature Lack of time Reliance on other sources of information"/>
    <s v="1"/>
    <s v="1"/>
    <s v="0"/>
    <s v="0"/>
    <s v="0"/>
    <s v="1"/>
    <s v="0"/>
    <s v="0"/>
    <s v="0"/>
    <s v="0"/>
    <m/>
    <m/>
    <m/>
    <m/>
    <m/>
    <m/>
    <m/>
    <m/>
    <m/>
    <m/>
    <m/>
    <m/>
    <m/>
    <m/>
    <m/>
    <m/>
    <m/>
    <m/>
    <m/>
    <m/>
    <m/>
    <m/>
    <m/>
    <m/>
    <m/>
    <m/>
    <m/>
    <m/>
    <m/>
    <m/>
    <m/>
    <s v="Improved communication at all levels of utilisation Good links between researchers and practitioners Public information meetings"/>
    <s v="1"/>
    <s v="0"/>
    <s v="1"/>
    <s v="0"/>
    <s v="0"/>
    <s v="0"/>
    <s v="0"/>
    <s v="1"/>
    <s v="0"/>
    <s v="0"/>
    <m/>
    <s v="I didn't find any"/>
    <s v="Yes"/>
    <s v="I think the impact need much time than 2 or 3 years to be percieved."/>
    <s v="Unknown"/>
    <s v="The responsible of the meteorological informations who has the completed data"/>
    <m/>
    <m/>
    <m/>
    <m/>
    <m/>
    <m/>
    <m/>
    <m/>
    <m/>
    <m/>
    <m/>
    <m/>
    <m/>
    <m/>
    <m/>
    <m/>
    <m/>
    <m/>
    <m/>
    <m/>
    <m/>
    <m/>
    <m/>
    <m/>
    <m/>
    <m/>
    <m/>
    <m/>
    <m/>
    <m/>
    <m/>
    <m/>
    <m/>
    <m/>
    <m/>
    <m/>
    <m/>
    <m/>
    <m/>
    <m/>
    <m/>
    <m/>
    <n v="40489350"/>
    <s v="67ce6633-ac7d-46d5-93d2-e6398ed894f9"/>
    <s v="2019-11-08T14:32:34"/>
    <m/>
    <n v="25"/>
  </r>
  <r>
    <s v="respondent.22"/>
    <x v="3"/>
    <n v="6"/>
    <s v="0"/>
    <s v="0"/>
    <s v="0"/>
    <s v="0"/>
    <s v="0"/>
    <s v="1"/>
    <s v="0"/>
    <s v="0"/>
    <m/>
    <s v="Research Assistant"/>
    <x v="4"/>
    <s v="I'm working as a reserach assistant for the r4d telecoupling project."/>
    <s v="Myanmar"/>
    <s v="Switzerland"/>
    <s v="Male"/>
    <x v="0"/>
    <s v="Scientist"/>
    <s v="Scientist"/>
    <s v="South"/>
    <x v="4"/>
    <n v="5"/>
    <s v="The aims of the project is to pursues the overall goal of devising and testing innovative strategies and institutional arrangements for securing ecosystem service flows and human well-being within and between telecoupled landscapes."/>
    <m/>
    <s v="Economy Ecology Social science Geography"/>
    <n v="1"/>
    <n v="1"/>
    <n v="1"/>
    <n v="1"/>
    <n v="0"/>
    <n v="0"/>
    <m/>
    <n v="4"/>
    <s v="I don't know/unsure"/>
    <m/>
    <m/>
    <m/>
    <m/>
    <s v="No"/>
    <s v="No"/>
    <m/>
    <s v="No"/>
    <s v="No"/>
    <m/>
    <s v="No"/>
    <s v="No"/>
    <m/>
    <s v="Yes"/>
    <s v="Yes, somewhat"/>
    <m/>
    <s v="Yes"/>
    <s v="Yes, somewhat"/>
    <m/>
    <s v="Yes"/>
    <s v="Yes, very much so"/>
    <n v="5"/>
    <n v="1"/>
    <n v="2"/>
    <n v="3"/>
    <n v="4"/>
    <n v="5"/>
    <s v="I think that knowledge shareing and public awareness raising are needed on both regional and local stakeholders."/>
    <s v="Yes"/>
    <m/>
    <s v="Collaboration with key actors (governments, stakeholders, local communities)"/>
    <s v="The project leadership PIs All project partners MSc and PhD students You Non-academic partners Scientific partners A designated person for communicating with external stakeholders One project participant is in charge of social media and website updates"/>
    <s v="1"/>
    <s v="1"/>
    <s v="1"/>
    <s v="1"/>
    <s v="1"/>
    <s v="1"/>
    <s v="1"/>
    <s v="1"/>
    <s v="1"/>
    <s v="0"/>
    <m/>
    <s v="No"/>
    <m/>
    <m/>
    <n v="2"/>
    <s v="Now, all of the regional governmental departments and all of the peoples from our case study sites areas are satisfied with the results and  out come of the r4d project.s"/>
    <n v="6"/>
    <s v="Our r4d project had been submitted many reports for both local and Internation version."/>
    <n v="6"/>
    <s v="Our project contribute not only financially but also knowledge raising training to develop the livelihood of the people. We also made the facebook page and then every people can find our results, our reports and other knowledge easily."/>
    <n v="1"/>
    <s v="Our project collaborate with the regional and national CSO, NGOs."/>
    <n v="6"/>
    <s v="We are sharing our achievements, activities and all of our movement within the r4d project running countries."/>
    <n v="2"/>
    <s v="Now, all of the regional governmental departments and all of the peoples from our case study sites areas are satisfied with the results and  out come of the r4d project.s"/>
    <s v="Local CSO, NGO, local communities,etc."/>
    <s v="-"/>
    <s v="Don't know"/>
    <s v="In the first year of the project"/>
    <s v="The project provides research knowledge to stakeholders irregularly, but more than once since the project started"/>
    <m/>
    <m/>
    <m/>
    <m/>
    <s v="OneMap Myanmar"/>
    <s v="1-2 years"/>
    <m/>
    <s v="FFI"/>
    <s v="3-5 years"/>
    <m/>
    <s v="DRA"/>
    <s v="1-2 years"/>
    <n v="1.3"/>
    <s v="Face-to-face meetings Social media (for example Facebook, Twitter, Instagram, Whatsapp) Workshops and field visits"/>
    <n v="1"/>
    <n v="0"/>
    <n v="1"/>
    <n v="0"/>
    <n v="0"/>
    <n v="0"/>
    <n v="1"/>
    <n v="0"/>
    <n v="0"/>
    <n v="0"/>
    <n v="0"/>
    <n v="0"/>
    <m/>
    <n v="3"/>
    <s v="Provide a copy of the peer-reviewed publication"/>
    <s v="1"/>
    <s v="0"/>
    <s v="0"/>
    <s v="Yes, they assist in data collection"/>
    <s v="0"/>
    <s v="1"/>
    <s v="0"/>
    <s v="0"/>
    <m/>
    <s v="Training workshops Vocational training MSc students trained as part of the project work PhD students trained as part of the project work"/>
    <s v="1"/>
    <s v="1"/>
    <s v="0"/>
    <s v="0"/>
    <s v="0"/>
    <s v="1"/>
    <s v="1"/>
    <s v="0"/>
    <s v="-"/>
    <s v="regional"/>
    <s v="We don't provided financial to the stakeholders to get their motivation."/>
    <s v="No"/>
    <s v="Results/suggestions are not realistic, relevant or applicable in the local context"/>
    <s v="0"/>
    <s v="0"/>
    <s v="0"/>
    <s v="0"/>
    <s v="0"/>
    <s v="0"/>
    <s v="0"/>
    <s v="0"/>
    <s v="1"/>
    <s v="0"/>
    <m/>
    <m/>
    <m/>
    <m/>
    <m/>
    <m/>
    <m/>
    <m/>
    <m/>
    <m/>
    <m/>
    <m/>
    <m/>
    <m/>
    <m/>
    <m/>
    <m/>
    <m/>
    <m/>
    <m/>
    <m/>
    <m/>
    <m/>
    <m/>
    <m/>
    <m/>
    <m/>
    <m/>
    <m/>
    <m/>
    <m/>
    <s v="Improved communication at all levels of utilisation"/>
    <s v="1"/>
    <s v="0"/>
    <s v="0"/>
    <s v="0"/>
    <s v="0"/>
    <s v="0"/>
    <s v="0"/>
    <s v="0"/>
    <s v="0"/>
    <s v="0"/>
    <m/>
    <s v="I like all strategies undertaken by the project"/>
    <s v="Yes"/>
    <s v="-"/>
    <s v="Unknown"/>
    <s v="-"/>
    <m/>
    <m/>
    <m/>
    <m/>
    <m/>
    <m/>
    <m/>
    <m/>
    <m/>
    <m/>
    <m/>
    <m/>
    <m/>
    <m/>
    <m/>
    <m/>
    <m/>
    <m/>
    <m/>
    <m/>
    <m/>
    <m/>
    <m/>
    <m/>
    <m/>
    <m/>
    <m/>
    <m/>
    <m/>
    <m/>
    <m/>
    <m/>
    <m/>
    <m/>
    <m/>
    <m/>
    <m/>
    <m/>
    <m/>
    <m/>
    <m/>
    <m/>
    <n v="40490377"/>
    <s v="bb2b8cfc-016d-4584-b627-6f8fd0d20efc"/>
    <s v="2019-11-08T14:46:15"/>
    <m/>
    <n v="26"/>
  </r>
  <r>
    <s v="respondent.23"/>
    <x v="3"/>
    <n v="6"/>
    <s v="0"/>
    <s v="0"/>
    <s v="0"/>
    <s v="0"/>
    <s v="0"/>
    <s v="1"/>
    <s v="0"/>
    <s v="0"/>
    <m/>
    <s v="Senior scientist"/>
    <x v="5"/>
    <s v="geography"/>
    <s v="switzerland"/>
    <s v="Myanmar, Laos, Madagascar"/>
    <s v="Male"/>
    <x v="0"/>
    <s v="Geography"/>
    <s v="Scientist"/>
    <s v="North"/>
    <x v="4"/>
    <n v="5"/>
    <s v="It pursues the overall goal of devising and testing innovative strategies and institutional arrangements for securing ecosystem service flows and human well-being in and between telecoupled landscapes at study sites in Laos, Myanmar, and Madagascar."/>
    <s v="Social learning in Myanmar (WP3), three country syntheses, cross-country synthesis"/>
    <s v="Ecology Social science Geography"/>
    <n v="0"/>
    <n v="1"/>
    <n v="1"/>
    <n v="1"/>
    <n v="0"/>
    <n v="0"/>
    <m/>
    <n v="3"/>
    <s v="Roughly half of the output is interdisciplinary and the other half transdisciplinary"/>
    <m/>
    <m/>
    <m/>
    <m/>
    <s v="Don't know"/>
    <s v="Don't know"/>
    <m/>
    <s v="Yes"/>
    <m/>
    <m/>
    <s v="Yes"/>
    <m/>
    <m/>
    <s v="Yes"/>
    <m/>
    <m/>
    <s v="Yes"/>
    <m/>
    <m/>
    <s v="Yes"/>
    <m/>
    <n v="6"/>
    <n v="6"/>
    <n v="6"/>
    <n v="6"/>
    <n v="6"/>
    <n v="6"/>
    <s v="Research knowledge on quite diverse aspects including land use changes, ecosystem services, human well-being, actor networks, land-use decision-making and social learning. Scales include local, regional, national and telecoupled. Main stakeholders include land users (e.g. farmers), governments (at different scales), intermediaries, and civil society organzations."/>
    <s v="Yes"/>
    <m/>
    <s v="The basic approach is to facilitate multi-stakeholder groups as well as to organize concrete partnership actions."/>
    <s v="The project leadership PIs MSc and PhD students Non-academic partners Scientific partners"/>
    <s v="1"/>
    <s v="1"/>
    <s v="0"/>
    <s v="1"/>
    <s v="0"/>
    <s v="1"/>
    <s v="1"/>
    <s v="0"/>
    <s v="0"/>
    <s v="0"/>
    <m/>
    <s v="No"/>
    <m/>
    <m/>
    <n v="6"/>
    <s v="Concrete participatory actions (tailored to the specific local social-ecological contexts and co-design in a transdisciplinary manner) are under way to promote sustainability of land use in the focal telecoupled systems."/>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3"/>
    <s v="Since I have only a partial overview of the project, I cannot reliably answer this question. Please ask the PI or project coordinator."/>
    <n v="6"/>
    <s v="Concrete participatory actions (tailored to the specific local social-ecological contexts and co-design in a transdisciplinary manner) are under way to promote sustainability of land use in the focal telecoupled systems."/>
    <s v="land users (e.g. farmers, corporations), community-based organizations, governments, civil society organizations"/>
    <s v="I do not know this reliably, because I was not involved in this."/>
    <s v="Don't know"/>
    <s v="Don't know"/>
    <s v="The project provides research knowledge to stakeholders on a quarterly basis"/>
    <m/>
    <m/>
    <m/>
    <m/>
    <s v="In Myanmar, the r4d project has enabled new collaborations. For the other countries, I do not know."/>
    <m/>
    <m/>
    <s v="In Myanmar, the r4d project has enabled new collaborations. For the other countries, I do not know."/>
    <m/>
    <m/>
    <s v="In Myanmar, the r4d project has enabled new collaborations. For the other countries, I do not know."/>
    <m/>
    <n v="0"/>
    <s v="Face-to-face meetings Partnership Social media (for example Facebook, Twitter, Instagram, Whatsapp) Workshops and field visits Other"/>
    <n v="1"/>
    <n v="1"/>
    <n v="1"/>
    <n v="0"/>
    <n v="0"/>
    <n v="0"/>
    <n v="1"/>
    <n v="0"/>
    <n v="0"/>
    <n v="0"/>
    <n v="0"/>
    <n v="1"/>
    <s v="Since I have only a partial overview of the project, I cannot reliably answer this question. Please ask the PI or project coordinator."/>
    <n v="5"/>
    <s v="Provide non-expert interpretations of the results of your own research"/>
    <s v="0"/>
    <s v="1"/>
    <s v="0"/>
    <s v="Yes, they assist in data collection They are involved in the research, but in another way than described above"/>
    <s v="0"/>
    <s v="1"/>
    <s v="0"/>
    <s v="1"/>
    <s v="framing the problems, co-design participatory actions (please ask the project coordinator for a reliable answer on this, since I only have a partial overview of the project)."/>
    <s v="Training workshops MSc students trained as part of the project work PhD students trained as part of the project work"/>
    <s v="1"/>
    <s v="0"/>
    <s v="0"/>
    <s v="0"/>
    <s v="0"/>
    <s v="1"/>
    <s v="1"/>
    <s v="0"/>
    <s v="Since I have only a partial overview of the project, I cannot reliably answer this question. Please ask the PI or project coordinator."/>
    <s v="Since I have only a partial overview of the project, I cannot reliably answer this question. Please ask the PI or project coordinator."/>
    <s v="Since I have only a partial overview of the project, I cannot reliably answer this question. Please ask the PI or project coordinator."/>
    <s v="Unknown"/>
    <s v="Other"/>
    <s v="0"/>
    <s v="0"/>
    <s v="0"/>
    <s v="0"/>
    <s v="0"/>
    <s v="0"/>
    <s v="0"/>
    <s v="0"/>
    <s v="0"/>
    <s v="1"/>
    <s v="Since I have only a partial overview of the project, I cannot reliably answer this question. Please ask the PI or project coordinator."/>
    <m/>
    <m/>
    <m/>
    <m/>
    <m/>
    <m/>
    <m/>
    <m/>
    <m/>
    <m/>
    <m/>
    <m/>
    <m/>
    <m/>
    <m/>
    <m/>
    <m/>
    <m/>
    <m/>
    <m/>
    <m/>
    <m/>
    <m/>
    <m/>
    <m/>
    <m/>
    <m/>
    <m/>
    <m/>
    <m/>
    <s v="Other"/>
    <s v="0"/>
    <s v="0"/>
    <s v="0"/>
    <s v="0"/>
    <s v="0"/>
    <s v="0"/>
    <s v="0"/>
    <s v="0"/>
    <s v="0"/>
    <s v="1"/>
    <s v="Since I have only a partial overview of the project, I cannot reliably answer this question. Please ask the PI or project coordinator."/>
    <s v="Since I have only a partial overview of the project, I cannot reliably answer this question. Please ask the PI or project coordinator."/>
    <s v="Don't know"/>
    <s v="Since I have only a partial overview of the project, I cannot reliably answer this question. Please ask the PI or project coordinator."/>
    <s v="Unknown"/>
    <s v="Since I have only a partial overview of the project, I cannot reliably answer this question. Please ask the PI or project coordinator."/>
    <m/>
    <m/>
    <m/>
    <m/>
    <m/>
    <m/>
    <m/>
    <m/>
    <m/>
    <m/>
    <m/>
    <m/>
    <m/>
    <m/>
    <m/>
    <m/>
    <m/>
    <m/>
    <m/>
    <m/>
    <m/>
    <m/>
    <m/>
    <m/>
    <m/>
    <m/>
    <m/>
    <m/>
    <m/>
    <m/>
    <m/>
    <m/>
    <m/>
    <m/>
    <m/>
    <m/>
    <m/>
    <m/>
    <m/>
    <m/>
    <m/>
    <m/>
    <n v="40497228"/>
    <s v="f3b2b37c-0b87-4f1a-a1e8-0880eea692ef"/>
    <s v="2019-11-08T16:28:01"/>
    <m/>
    <n v="27"/>
  </r>
  <r>
    <s v="respondent.24"/>
    <x v="2"/>
    <n v="6"/>
    <s v="0"/>
    <s v="0"/>
    <s v="0"/>
    <s v="1"/>
    <s v="0"/>
    <s v="0"/>
    <s v="0"/>
    <s v="0"/>
    <m/>
    <s v="PI"/>
    <x v="1"/>
    <s v="Landscape ecologist, land use and conservation planning"/>
    <s v="Colombia"/>
    <s v="Colombia"/>
    <s v="Male"/>
    <x v="1"/>
    <s v="Ecology"/>
    <s v="PI"/>
    <s v="South"/>
    <x v="4"/>
    <n v="5"/>
    <s v="The overall objective is to improve the management of oil palm landscapes across Asia, Africa and Latin America, engaging stakeholders and boundary partners at regional, national, and local levels with plausible scenarios"/>
    <s v="I was mostly involved in the objective of developing an understanding of the socio-political, economic and ecological drivers shaping landscape transformation associated with oil palm development under different management systems and their environmental and livelihood outcomes."/>
    <s v="Ecology Geography"/>
    <n v="0"/>
    <n v="1"/>
    <n v="0"/>
    <n v="1"/>
    <n v="0"/>
    <n v="0"/>
    <m/>
    <n v="2"/>
    <s v="The majority was interdisciplinary and the minority transdisciplinary"/>
    <m/>
    <m/>
    <m/>
    <m/>
    <s v="Yes"/>
    <s v="Yes, somewhat"/>
    <m/>
    <s v="Yes"/>
    <s v="Yes, very much so"/>
    <m/>
    <s v="Yes"/>
    <s v="Yes, somewhat"/>
    <m/>
    <s v="Yes"/>
    <s v="Yes, very much so"/>
    <m/>
    <s v="Yes"/>
    <s v="Yes, somewhat"/>
    <m/>
    <s v="Yes"/>
    <s v="Yes, very much so"/>
    <n v="5"/>
    <n v="1"/>
    <n v="1"/>
    <n v="4"/>
    <n v="4"/>
    <n v="5"/>
    <s v="nn"/>
    <m/>
    <m/>
    <s v="Workshops, conferences, academic papers"/>
    <s v="All project partners"/>
    <s v="0"/>
    <s v="0"/>
    <s v="1"/>
    <s v="0"/>
    <s v="0"/>
    <s v="0"/>
    <s v="0"/>
    <s v="0"/>
    <s v="0"/>
    <s v="0"/>
    <m/>
    <s v="Yes, but it has not achieved policy change yet"/>
    <s v="Transform knowledge into policy"/>
    <m/>
    <s v="NA"/>
    <m/>
    <n v="1"/>
    <s v="http://www.opal-project.org/latest/opal-results-in-colombia-presented-at-global-conferences. https://forestsnews.cifor.org/54802/oil-palm-landscapes-playing-keeps?fnl=en"/>
    <n v="1"/>
    <s v="Not sure what to put here"/>
    <n v="1"/>
    <m/>
    <m/>
    <m/>
    <m/>
    <m/>
    <m/>
    <m/>
    <m/>
    <m/>
    <m/>
    <m/>
    <m/>
    <m/>
    <m/>
    <m/>
    <m/>
    <m/>
    <m/>
    <m/>
    <m/>
    <m/>
    <m/>
    <n v="0"/>
    <m/>
    <m/>
    <m/>
    <m/>
    <m/>
    <m/>
    <m/>
    <m/>
    <m/>
    <m/>
    <m/>
    <m/>
    <m/>
    <m/>
    <n v="0"/>
    <m/>
    <m/>
    <m/>
    <m/>
    <m/>
    <m/>
    <m/>
    <m/>
    <m/>
    <m/>
    <m/>
    <m/>
    <m/>
    <m/>
    <m/>
    <m/>
    <m/>
    <m/>
    <m/>
    <m/>
    <m/>
    <m/>
    <s v="Unknown"/>
    <m/>
    <m/>
    <m/>
    <m/>
    <m/>
    <m/>
    <m/>
    <m/>
    <m/>
    <m/>
    <m/>
    <m/>
    <m/>
    <m/>
    <m/>
    <m/>
    <m/>
    <m/>
    <m/>
    <m/>
    <m/>
    <m/>
    <m/>
    <m/>
    <m/>
    <m/>
    <m/>
    <m/>
    <m/>
    <m/>
    <m/>
    <m/>
    <m/>
    <m/>
    <m/>
    <m/>
    <m/>
    <m/>
    <m/>
    <m/>
    <m/>
    <m/>
    <m/>
    <m/>
    <m/>
    <m/>
    <m/>
    <m/>
    <m/>
    <m/>
    <m/>
    <m/>
    <m/>
    <m/>
    <m/>
    <m/>
    <m/>
    <m/>
    <m/>
    <m/>
    <m/>
    <m/>
    <m/>
    <m/>
    <m/>
    <m/>
    <m/>
    <m/>
    <m/>
    <m/>
    <m/>
    <m/>
    <m/>
    <m/>
    <m/>
    <m/>
    <m/>
    <m/>
    <m/>
    <m/>
    <m/>
    <m/>
    <m/>
    <m/>
    <m/>
    <m/>
    <m/>
    <m/>
    <m/>
    <m/>
    <m/>
    <m/>
    <m/>
    <m/>
    <m/>
    <m/>
    <m/>
    <m/>
    <m/>
    <m/>
    <m/>
    <m/>
    <m/>
    <m/>
    <m/>
    <m/>
  </r>
  <r>
    <s v="respondent.25"/>
    <x v="0"/>
    <n v="6"/>
    <s v="0"/>
    <s v="0"/>
    <s v="0"/>
    <s v="0"/>
    <s v="0"/>
    <s v="0"/>
    <s v="0"/>
    <s v="1"/>
    <m/>
    <s v="PhD student"/>
    <x v="0"/>
    <s v="Earth Sciences - studies about the earth, atmosphere and its relationship with man (specifically, geography, natural resources and climate change)"/>
    <s v="KENYA"/>
    <s v="Ethiopia, Tanzania"/>
    <s v="Female"/>
    <x v="1"/>
    <s v="Earth science"/>
    <s v="PhD student"/>
    <s v="South"/>
    <x v="4"/>
    <n v="5"/>
    <s v="Assessing and mitigating the negative impacts of invasive alien plant species on biodiversity, ecosystem services and rural livelihoods in East Africa."/>
    <s v="PhD student: 1) Mapping the spatio-temporal distribution of Prosopis juliflora, and assessing its invasion impacts on other LULC and livelihoods in Baringo-Kenya, 2) Mapping Prosopis juliflora fractional cover to allow upscaling of impacts from local to national scale, 3) Assessing soil organic carbon stocks across different LULC types in Baringo, 4) Modelling potential future distribution of Prosopis juliflora (invasive) and Vachellia tortilis (native) considering different climate change scenarios."/>
    <s v="Economy Ecology Social science Geography"/>
    <n v="1"/>
    <n v="1"/>
    <n v="1"/>
    <n v="1"/>
    <n v="0"/>
    <n v="0"/>
    <m/>
    <n v="4"/>
    <s v="The majority was interdisciplinary and the minority transdisciplinary"/>
    <m/>
    <m/>
    <m/>
    <m/>
    <s v="Don't know"/>
    <s v="Don't know"/>
    <m/>
    <s v="Don't know"/>
    <s v="Don't know"/>
    <m/>
    <s v="Yes"/>
    <s v="Yes, somewhat"/>
    <m/>
    <s v="Yes"/>
    <s v="Yes, somewhat"/>
    <m/>
    <s v="Yes"/>
    <s v="Yes, very much so"/>
    <m/>
    <s v="Yes"/>
    <s v="Yes, very much so"/>
    <n v="6"/>
    <n v="3"/>
    <n v="6"/>
    <n v="6"/>
    <n v="6"/>
    <n v="6"/>
    <s v="1) an understanding of the invasion processes of Prosopis juliflora and Lantana camara in Eastern Africa, 2) knowledge of these species on biodiversity, ecosystem services and rural livelihoods and mitigation measures, 3) an estimate of the current invasion status, and its associated impact on other LULC on local scale and estimated impact at national and regional scales, 4) models of potential future invasion threat at national and regional levels, 5) provide options for invasion control measures and sustainable land management strategies for mitigating the negative impacts of the two invasive weeds.."/>
    <s v="Partially"/>
    <s v="The project implementation is still ongoing. Certain knowledge aspects will be generated at a later stage of the project."/>
    <s v="dissemination of project knowledge to local community, stakeholders, and global community through workshops, posters, publications, news briefs etc, 2) responses to media queries and requests for additional information, 3) stakeholder engagement at all levels of the project, 4) publication of research output in common access but high ranking journal, 5) establishment of invasive species management and control demonstration plots in the invaded areas as learning points, 6) establishment of Local Implementation Groups (LIGs) to facilitate learning, adoption and implementation of control and sustainable land use technologies"/>
    <s v="The project leadership PIs All project partners MSc and PhD students One project participant is in charge of social media and website updates"/>
    <s v="1"/>
    <s v="1"/>
    <s v="1"/>
    <s v="1"/>
    <s v="0"/>
    <s v="0"/>
    <s v="0"/>
    <s v="0"/>
    <s v="1"/>
    <s v="0"/>
    <m/>
    <s v="Yes, but it has not achieved policy change yet"/>
    <s v="efforts to do so are in progress, for instance, a draft National IAS strategy and work plan is being developed for Tanzania, while in Kenya, the ministry for environment has requested for special information that should lead to practical solutions to Prosopis management, Ethiopia has developed an implementation plan for their National Prosopis strategy. Country specific teams need to be supported with relevant data and information to feed in their policy formulation processes."/>
    <m/>
    <n v="6"/>
    <s v="on the basis of the learnings in the woody weeds projects since its inception, some local community members have started to manage prosopis using physical control methods and reseeding the cleared areas with grasses."/>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n v="3"/>
    <s v="A) links: https://www.cabi.org/news-article/scientists-recommend-measures-to-contain-rapid-woody-weed-spread-in-baringo-county-kenya/, https://theconversation.com/kenya-faces-devastating-prosopis-invasion-what-can-be-done-118858, B) Citations:  Kamau et al., 2019, Linders et al., 2019, C) Reports: the project is preparing a technical report to support the development of a national Prosopis Management Strategy in Kenya,"/>
    <n v="4"/>
    <s v="There has been efforts and requests by affected community members to the project, to be supported with incentives to control Prosopis in their invaded lands e.g supply of chemicals"/>
    <n v="6"/>
    <s v="on the basis of the learnings in the woody weeds projects since its inception, some local community members have started to manage prosopis using physical control methods and reseeding the cleared areas with grasses."/>
    <s v="local community representatives, local administration officers (chiefs), representatives from relevant government departments, NGOs, private organizations and companies, Community Based Organizations, research institutions, Special groups in the community e.g youths, business community, county governments."/>
    <s v="Through key informants and resource persons, and groups / organisations already working in the affected areas"/>
    <s v="Don't know"/>
    <s v="Don't know"/>
    <s v="The project provides research knowledge to stakeholders every half year"/>
    <m/>
    <m/>
    <m/>
    <m/>
    <s v="xxxx"/>
    <m/>
    <m/>
    <s v="xxxx"/>
    <m/>
    <m/>
    <s v="xxxx"/>
    <m/>
    <n v="0"/>
    <s v="Face-to-face meetings"/>
    <n v="1"/>
    <n v="0"/>
    <n v="0"/>
    <n v="0"/>
    <n v="0"/>
    <n v="0"/>
    <n v="0"/>
    <n v="0"/>
    <n v="0"/>
    <n v="0"/>
    <n v="0"/>
    <n v="0"/>
    <m/>
    <n v="1"/>
    <s v="Provide non-expert interpretations of the results of your own research"/>
    <s v="0"/>
    <s v="1"/>
    <s v="0"/>
    <s v="Yes, they provide logistic support Yes, they assist in data collection"/>
    <s v="1"/>
    <s v="1"/>
    <s v="0"/>
    <s v="0"/>
    <m/>
    <s v="Training workshops MSc students trained as part of the project work PhD students trained as part of the project work"/>
    <s v="1"/>
    <s v="0"/>
    <s v="0"/>
    <s v="0"/>
    <s v="0"/>
    <s v="1"/>
    <s v="1"/>
    <s v="0"/>
    <s v="Local community representatives. The establishment of demonstration plots by the project, on the various methods of invasive species control within the affected areas, offered great opportunities for learning, adoption and application by the affected community"/>
    <s v="Local: training and workshops, establishment of Local Implementation Groups (LIGs), establishment of demonstration / experimental plots; Sub-national: development of posters about the project activities, stakeholder engagement forums, publications, media sessions /interviews, scientific publications; National: scientific publications, media briefs, interviews, stakeholder engagement; Regional : scientific publications, social media (twitter), media articles; Global: Scientific publications, social media (twitter), media articles."/>
    <s v="offering daily allowances for meeting attendance and facilitation for travel to and from the meeting venue."/>
    <s v="Yes"/>
    <s v="Failure to understand the language or the statistics Lack of financial incentives"/>
    <s v="0"/>
    <s v="0"/>
    <s v="0"/>
    <s v="1"/>
    <s v="1"/>
    <s v="0"/>
    <s v="0"/>
    <s v="0"/>
    <s v="0"/>
    <s v="0"/>
    <m/>
    <m/>
    <m/>
    <m/>
    <m/>
    <m/>
    <m/>
    <m/>
    <m/>
    <m/>
    <m/>
    <m/>
    <m/>
    <m/>
    <m/>
    <m/>
    <m/>
    <s v="failure to understand the language or the statistics"/>
    <s v="Kenya"/>
    <s v="simplification of findings"/>
    <s v="for instance, the overall estimated net loss from prosopis at a national level is not well understood"/>
    <m/>
    <m/>
    <m/>
    <m/>
    <m/>
    <m/>
    <s v="lack of financial incentives"/>
    <s v="Kenya"/>
    <m/>
    <s v="some members of the affected community are motivated to utilise the knowledge but lack financial capacity, e.g physical control of dense prosopis cover is expensive and unaffordable"/>
    <s v="Improved communication at all levels of utilisation Workshops"/>
    <s v="1"/>
    <s v="0"/>
    <s v="0"/>
    <s v="0"/>
    <s v="0"/>
    <s v="0"/>
    <s v="1"/>
    <s v="0"/>
    <s v="0"/>
    <s v="0"/>
    <m/>
    <s v="None"/>
    <s v="Yes"/>
    <s v="No"/>
    <s v="No"/>
    <s v="none"/>
    <m/>
    <m/>
    <m/>
    <m/>
    <m/>
    <m/>
    <m/>
    <m/>
    <m/>
    <m/>
    <m/>
    <m/>
    <m/>
    <m/>
    <m/>
    <m/>
    <m/>
    <m/>
    <m/>
    <m/>
    <m/>
    <m/>
    <m/>
    <m/>
    <m/>
    <m/>
    <m/>
    <m/>
    <m/>
    <m/>
    <m/>
    <m/>
    <m/>
    <m/>
    <m/>
    <m/>
    <m/>
    <m/>
    <m/>
    <m/>
    <m/>
    <m/>
    <n v="40728612"/>
    <s v="9ca1b8e8-243e-4802-9605-58641f3c19e8"/>
    <s v="2019-11-12T14:42:18"/>
    <m/>
    <n v="29"/>
  </r>
  <r>
    <s v="respondent.26"/>
    <x v="3"/>
    <n v="6"/>
    <s v="0"/>
    <s v="0"/>
    <s v="0"/>
    <s v="0"/>
    <s v="0"/>
    <s v="1"/>
    <s v="0"/>
    <s v="0"/>
    <m/>
    <s v="PhD student"/>
    <x v="0"/>
    <s v="Forestry Engineer"/>
    <s v="Madagascar"/>
    <s v="Madagascar"/>
    <s v="Female"/>
    <x v="1"/>
    <s v="Forestry engineering"/>
    <s v="PhD student"/>
    <s v="South"/>
    <x v="4"/>
    <n v="5"/>
    <s v="1- Socio-ecological system (SES) at different stages of telecoupling are assessed and understood in terms of their capacity to provide ecosystem services for human well-being 2-Recurrent processes of telecoupling are identified and generalized from case study resaerch as a basis for predicting pahtways of land-use transitions and for strategy planning at different spatial and temporal scales 3- Multiple stakeholders learn and adapt their land-use deciiosn based on knowledge sharing, joint model development, and future scenarios. 4- Adaptations  of actors'decision-making on SES are systematically monitored, understood and shared"/>
    <s v="I was involved more specifically in the seconde objective."/>
    <s v="Economy Ecology Social science Geography"/>
    <n v="1"/>
    <n v="1"/>
    <n v="1"/>
    <n v="1"/>
    <n v="0"/>
    <n v="0"/>
    <m/>
    <n v="4"/>
    <s v="I don't know/unsure"/>
    <m/>
    <m/>
    <m/>
    <m/>
    <s v="Don't know"/>
    <s v="Don't know"/>
    <m/>
    <s v="Don't know"/>
    <s v="Don't know"/>
    <m/>
    <s v="Yes"/>
    <s v="Yes, very much so"/>
    <m/>
    <s v="Yes"/>
    <s v="Yes, somewhat"/>
    <m/>
    <s v="Yes"/>
    <s v="Yes, somewhat"/>
    <m/>
    <s v="Yes"/>
    <s v="Yes, somewhat"/>
    <n v="1"/>
    <n v="3"/>
    <n v="5"/>
    <n v="6"/>
    <n v="4"/>
    <n v="1"/>
    <s v="-Describe the Status and dynamics of SES : Local scale - Development aspirations and pathways according to scenarios: regional and national scale - Adaptive strategy towards sustainable developement : national and global scale"/>
    <s v="Yes"/>
    <m/>
    <s v="- Publications in different journals - Restitution of results to locals - Workshop and meetings with decision-makers and practitionners - Communications via Social media"/>
    <s v="The project leadership PIs All project partners MSc and PhD students One project participant is in charge of social media and website updates"/>
    <s v="1"/>
    <s v="1"/>
    <s v="1"/>
    <s v="1"/>
    <s v="0"/>
    <s v="0"/>
    <s v="0"/>
    <s v="0"/>
    <s v="1"/>
    <s v="0"/>
    <m/>
    <s v="Yes, but it has not achieved policy change yet"/>
    <s v="Communication need to be improved"/>
    <m/>
    <n v="2"/>
    <s v="https://www.telecoupling.unibe.ch/"/>
    <n v="2"/>
    <s v="https://www.telecoupling.unibe.ch/"/>
    <n v="2"/>
    <s v="https://www.telecoupling.unibe.ch/"/>
    <n v="1"/>
    <s v="https://www.telecoupling.unibe.ch/"/>
    <n v="6"/>
    <s v="https://www.telecoupling.unibe.ch/"/>
    <n v="2"/>
    <s v="https://www.telecoupling.unibe.ch/"/>
    <s v="National , Regional and local stakeholders"/>
    <s v="The project did a prior stakeholders listing and analysis."/>
    <s v="Don't know"/>
    <s v="In the first half year of the project"/>
    <s v="The project provides research knowledge to stakeholders irregularly, but more than once since the project started"/>
    <m/>
    <m/>
    <m/>
    <m/>
    <s v="CDE Bern Switzerland"/>
    <s v="&gt;10 years"/>
    <m/>
    <s v="ETH Zurich Switzerland"/>
    <s v="5-10 years"/>
    <m/>
    <s v="Helvetas"/>
    <s v="5-10 years"/>
    <n v="3.3"/>
    <s v="Face-to-face meetings Partnership Social media (for example Facebook, Twitter, Instagram, Whatsapp) Workshops and field visits Peer-reviewed publications Flyers or brochures Posters"/>
    <n v="1"/>
    <n v="1"/>
    <n v="1"/>
    <n v="0"/>
    <n v="0"/>
    <n v="0"/>
    <n v="1"/>
    <n v="1"/>
    <n v="1"/>
    <n v="1"/>
    <n v="0"/>
    <n v="0"/>
    <m/>
    <n v="7"/>
    <s v="Provide a copy of the peer-reviewed publication"/>
    <s v="1"/>
    <s v="0"/>
    <s v="0"/>
    <s v="They are involved in the research, but in another way than described above"/>
    <s v="0"/>
    <s v="0"/>
    <s v="0"/>
    <s v="1"/>
    <s v="They provide their expertise during the research."/>
    <s v="Training workshops Internships (Public) lectures MSc students trained as part of the project work PhD students trained as part of the project work"/>
    <s v="1"/>
    <s v="0"/>
    <s v="1"/>
    <s v="1"/>
    <s v="0"/>
    <s v="1"/>
    <s v="1"/>
    <s v="0"/>
    <s v="National stakeholders: stakeholders from other organizations"/>
    <s v="Local: Workhsop strategies Regional and National: Workshop and social media Global: Social media and Scientific journal"/>
    <s v="We provide displacement and transport fees"/>
    <s v="Yes"/>
    <s v="Limited access to literature Failure to understand the language or the statistics Lack of financial incentives Research is perceived to be irrelevant, unhelpful or too theoretical Lack of motivation"/>
    <s v="1"/>
    <s v="0"/>
    <s v="0"/>
    <s v="1"/>
    <s v="1"/>
    <s v="0"/>
    <s v="1"/>
    <s v="1"/>
    <s v="0"/>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Workshops More stakeholder interaction at higher level than the target (top-down)"/>
    <s v="1"/>
    <s v="1"/>
    <s v="1"/>
    <s v="1"/>
    <s v="0"/>
    <s v="0"/>
    <s v="1"/>
    <s v="0"/>
    <s v="1"/>
    <s v="0"/>
    <m/>
    <s v="More stakeholder interaction at higher level than the target"/>
    <s v="Yes"/>
    <s v="According to me, extension helped us to provide more insights and communicate more results"/>
    <s v="Yes"/>
    <s v="National decision-makers"/>
    <m/>
    <m/>
    <m/>
    <m/>
    <m/>
    <m/>
    <m/>
    <m/>
    <m/>
    <m/>
    <m/>
    <m/>
    <m/>
    <m/>
    <m/>
    <m/>
    <m/>
    <m/>
    <m/>
    <m/>
    <m/>
    <m/>
    <m/>
    <m/>
    <m/>
    <m/>
    <m/>
    <m/>
    <m/>
    <m/>
    <m/>
    <m/>
    <m/>
    <m/>
    <m/>
    <m/>
    <m/>
    <m/>
    <m/>
    <m/>
    <m/>
    <m/>
    <n v="40969653"/>
    <s v="3315b3eb-7213-4f1a-b1ec-bf2de6f07a77"/>
    <s v="2019-11-15T11:51:24"/>
    <m/>
    <n v="30"/>
  </r>
  <r>
    <s v="respondent.27"/>
    <x v="5"/>
    <n v="3"/>
    <s v="0"/>
    <s v="0"/>
    <s v="0"/>
    <s v="0"/>
    <s v="1"/>
    <s v="0"/>
    <s v="0"/>
    <s v="0"/>
    <s v="Prospects of Pro-Poor Biomass Energy Value Chains in Rural–Urban Contexts in East Africa (ProBE)"/>
    <s v="Resource Person in Tanzania"/>
    <x v="4"/>
    <s v="I am senior manager (economist) works with TaTEDO involved in the biomass energy technologies and services and policy analysis issues  in the organisation."/>
    <s v="Tanzania"/>
    <s v="Tanzania, Kenya"/>
    <s v="Prefer not to say"/>
    <x v="0"/>
    <s v="Economy"/>
    <s v="Implementer"/>
    <s v="South"/>
    <x v="4"/>
    <n v="5"/>
    <s v="This was research project which were studying the schenarios of use of biomass energy technologies and services in Moshi, Kilimanjaro, Tanzania and Kitui, Kenya."/>
    <s v="During ProBE project I was involved in the prepration of catalogue for biomass energy technologies and support research activities for MSc students in Tanzania.  I was also involved in the policy brief preparation and use it for advocacy in the government."/>
    <s v="Economy Other"/>
    <n v="1"/>
    <n v="0"/>
    <n v="0"/>
    <n v="0"/>
    <n v="0"/>
    <n v="1"/>
    <s v="Biomass energy and policy expert"/>
    <n v="2"/>
    <s v="The majority was interdisciplinary and the minority transdisciplinary"/>
    <m/>
    <m/>
    <m/>
    <m/>
    <s v="Yes"/>
    <s v="Yes, somewhat"/>
    <m/>
    <s v="Yes"/>
    <s v="Yes, somewhat"/>
    <m/>
    <s v="Yes"/>
    <s v="Yes, very much so"/>
    <m/>
    <s v="Yes"/>
    <s v="Yes, very much so"/>
    <m/>
    <s v="Yes"/>
    <s v="Yes, very much so"/>
    <m/>
    <s v="Yes"/>
    <s v="Yes, very much so"/>
    <n v="5"/>
    <n v="3"/>
    <n v="3"/>
    <n v="3"/>
    <n v="5"/>
    <n v="5"/>
    <s v="The knowledge has been shared with policy makers, local governments, academia and CSOs, mainly in Kilimanjaro, Morogoro, Dar es Salaam and Dodoma where the stakeholders above have used it for policy and decision makeking and references to other research activities."/>
    <s v="Yes"/>
    <m/>
    <s v="Formulation of policty briefs, sharing policy briefs and research docunments with interested stakeholders, meetings with decision and policy makers and shared through website and socio media."/>
    <s v="All project partners You"/>
    <s v="0"/>
    <s v="0"/>
    <s v="1"/>
    <s v="0"/>
    <s v="1"/>
    <s v="0"/>
    <s v="0"/>
    <s v="0"/>
    <s v="0"/>
    <s v="0"/>
    <m/>
    <s v="Yes, it has done so"/>
    <m/>
    <s v="The policy has recognised use of energy efficient technologies and practices with low carbon and included in the policy"/>
    <n v="5"/>
    <s v="The knowledge used to einfluence end-users to use biomass saving technologies and practices"/>
    <n v="3"/>
    <s v="citation  and newsletter articles"/>
    <n v="2"/>
    <s v="reports shared to the energy staff in the East African Community"/>
    <n v="3"/>
    <s v="The policy berief was shared with policy consultants during preparation of Forest Policy"/>
    <n v="5"/>
    <s v="The policy brief alsosjhared with LGAs in Moshi, Mwanga and Rombo Districts used to influnce use of improved cookstoves"/>
    <n v="5"/>
    <s v="The knowledge used to einfluence end-users to use biomass saving technologies and practices"/>
    <s v="Advocacy"/>
    <s v="Coalition of CSOs"/>
    <s v="A few"/>
    <s v="Later in the project"/>
    <s v="The project provides research knowledge to stakeholders on a annual basis"/>
    <m/>
    <m/>
    <m/>
    <m/>
    <s v="Ministry of Energy"/>
    <s v="&gt;10 years"/>
    <m/>
    <s v="Ministry of Natural Resource and Tourism"/>
    <s v="1-2 years"/>
    <m/>
    <s v="Sokoine University of Agriculture"/>
    <s v="3-5 years"/>
    <n v="2.2999999999999998"/>
    <s v="Face-to-face meetings Partnership Newspaper Workshops and field visits"/>
    <n v="1"/>
    <n v="1"/>
    <n v="0"/>
    <n v="0"/>
    <n v="0"/>
    <n v="1"/>
    <n v="1"/>
    <n v="0"/>
    <n v="0"/>
    <n v="0"/>
    <n v="0"/>
    <n v="0"/>
    <m/>
    <n v="4"/>
    <s v="Provide reviews or summaries of the scientific literature on the subject"/>
    <s v="0"/>
    <s v="0"/>
    <s v="1"/>
    <s v="No, they are not involved"/>
    <s v="0"/>
    <s v="0"/>
    <s v="1"/>
    <s v="0"/>
    <m/>
    <s v="Training workshops MSc students trained as part of the project work PhD students trained as part of the project work"/>
    <s v="1"/>
    <s v="0"/>
    <s v="0"/>
    <s v="0"/>
    <s v="0"/>
    <s v="1"/>
    <s v="1"/>
    <s v="0"/>
    <s v="The interaction was in the form of meeting and sharing the research documents for references"/>
    <s v="Meetings"/>
    <s v="There was no any any financial incentives to stakeholders"/>
    <s v="No"/>
    <s v="Limited access to literature Other"/>
    <s v="1"/>
    <s v="0"/>
    <s v="0"/>
    <s v="0"/>
    <s v="0"/>
    <s v="0"/>
    <s v="0"/>
    <s v="0"/>
    <s v="0"/>
    <s v="1"/>
    <s v="The final research documents were not shared to the stakeholders and partners"/>
    <m/>
    <m/>
    <m/>
    <m/>
    <m/>
    <m/>
    <s v="inability to share knowledge"/>
    <s v="Tanzania"/>
    <s v="sharing of research documents"/>
    <s v="did not get all final research documents"/>
    <m/>
    <m/>
    <m/>
    <m/>
    <m/>
    <m/>
    <s v="inability to share knowledge"/>
    <s v="Tanzania"/>
    <s v="we remained with some draft documents  and not the final documents"/>
    <s v="No any final documents shared by ProBE team"/>
    <m/>
    <m/>
    <m/>
    <m/>
    <m/>
    <m/>
    <m/>
    <m/>
    <m/>
    <m/>
    <s v="Other"/>
    <s v="0"/>
    <s v="0"/>
    <s v="0"/>
    <s v="0"/>
    <s v="0"/>
    <s v="0"/>
    <s v="0"/>
    <s v="0"/>
    <s v="0"/>
    <s v="1"/>
    <s v="Communicated with project coordinator but did not get final research documents we received only policy briefs"/>
    <s v="No yeld for any strategy"/>
    <s v="Yes"/>
    <s v="The impact was hindered by inability to share the final documents"/>
    <s v="Unknown"/>
    <s v="Decision Makers (top Government officials and Members of Parliament)"/>
    <m/>
    <m/>
    <m/>
    <m/>
    <m/>
    <m/>
    <m/>
    <m/>
    <m/>
    <m/>
    <m/>
    <m/>
    <m/>
    <m/>
    <m/>
    <m/>
    <m/>
    <m/>
    <m/>
    <m/>
    <m/>
    <m/>
    <m/>
    <m/>
    <m/>
    <m/>
    <m/>
    <m/>
    <m/>
    <m/>
    <m/>
    <m/>
    <m/>
    <m/>
    <m/>
    <m/>
    <m/>
    <m/>
    <m/>
    <m/>
    <m/>
    <m/>
    <n v="40990410"/>
    <s v="add67088-6742-4e45-8789-b85d38f5b29d"/>
    <s v="2019-11-15T17:01:32"/>
    <m/>
    <n v="31"/>
  </r>
  <r>
    <s v="respondent.28"/>
    <x v="0"/>
    <n v="6"/>
    <s v="0"/>
    <s v="0"/>
    <s v="0"/>
    <s v="0"/>
    <s v="0"/>
    <s v="0"/>
    <s v="0"/>
    <s v="1"/>
    <m/>
    <s v="student supervisor"/>
    <x v="5"/>
    <s v="Ecologist"/>
    <s v="KENYA"/>
    <s v="Kenya"/>
    <s v="Male"/>
    <x v="1"/>
    <s v="Ecology"/>
    <s v="Scientist"/>
    <s v="South"/>
    <x v="4"/>
    <n v="5"/>
    <s v="Understand impacts of woody weeds on biodiversity and ecosystem servcies"/>
    <s v="Test control and restoration measures of Lantana camara and Prosopis juliflora as well their cost implications"/>
    <s v="Economy Ecology"/>
    <n v="1"/>
    <n v="1"/>
    <n v="0"/>
    <n v="0"/>
    <n v="0"/>
    <n v="0"/>
    <m/>
    <n v="2"/>
    <s v="I don't know/unsure"/>
    <m/>
    <m/>
    <m/>
    <m/>
    <s v="Don't know"/>
    <s v="Don't know"/>
    <m/>
    <s v="Don't know"/>
    <s v="Don't know"/>
    <m/>
    <s v="Don't know"/>
    <s v="Don't know"/>
    <m/>
    <s v="Don't know"/>
    <s v="Don't know"/>
    <m/>
    <s v="Don't know"/>
    <s v="Don't know"/>
    <m/>
    <s v="Don't know"/>
    <s v="Don't know"/>
    <n v="6"/>
    <n v="1"/>
    <n v="3"/>
    <n v="3"/>
    <n v="5"/>
    <n v="6"/>
    <s v="Woody weeds control and restoration measures; Regional scale; Eastern Africa"/>
    <s v="Partially"/>
    <s v="Research is still on-going and new knowledge may come up"/>
    <s v="Publication of research findings in recognized peer reviewed journals, publications of policy briefs, online platform where information is avail to interested parties"/>
    <s v="The project leadership PIs All project partners MSc and PhD students You"/>
    <s v="1"/>
    <s v="1"/>
    <s v="1"/>
    <s v="1"/>
    <s v="1"/>
    <s v="0"/>
    <s v="0"/>
    <s v="0"/>
    <s v="0"/>
    <s v="0"/>
    <m/>
    <s v="Yes, it has done so"/>
    <m/>
    <s v="Participation of project partners in the drafting of national policy on the control of Prosopis juliflora in Tanzania; similar process is ongoing in Kenya"/>
    <n v="6"/>
    <s v="Ruko Conservancy is just beginning to undertake EDRR strategies to save the conservancy from Prosopis juliflora invasion"/>
    <n v="1"/>
    <s v="https://www.sciencedaily.com/releases/2019/04/190425104249.htm"/>
    <n v="3"/>
    <s v="KEFRI Meeting of May 2019; Tanzania woody weeds project reported having been task to develop a national strategy for the control of Prosopis juliflora in the country"/>
    <n v="3"/>
    <s v="In Kenya a task force to develop national strategy for the control of Prosopis julifora is in place and have started initial work."/>
    <n v="5"/>
    <s v="Participation of County government of Baringo staff with project personnels in a meeting to identify how to build synergies at Marigat Conference centre on 22 and 23rd July 2019"/>
    <n v="6"/>
    <s v="Ruko Conservancy is just beginning to undertake EDRR strategies to save the conservancy from Prosopis juliflora invasion"/>
    <s v="Local communities in Baringo County; County government staffs"/>
    <s v="Engagement with local government departments on the ground who help with stakeholder identifications"/>
    <s v="Don't know"/>
    <s v="Don't know"/>
    <s v="The project provides research knowledge to stakeholders on a quarterly basis"/>
    <m/>
    <m/>
    <m/>
    <m/>
    <s v="CABI"/>
    <s v="1-2 years"/>
    <m/>
    <s v="KEFRI"/>
    <s v="5-10 years"/>
    <m/>
    <s v="CETRAD"/>
    <s v="5-10 years"/>
    <n v="2.2999999999999998"/>
    <s v="Face-to-face meetings Partnership Peer-reviewed publications Flyers or brochures"/>
    <n v="1"/>
    <n v="1"/>
    <n v="0"/>
    <n v="0"/>
    <n v="0"/>
    <n v="0"/>
    <n v="0"/>
    <n v="1"/>
    <n v="1"/>
    <n v="0"/>
    <n v="0"/>
    <n v="0"/>
    <m/>
    <n v="4"/>
    <s v="Provide reviews or summaries of the scientific literature on the subject"/>
    <s v="0"/>
    <s v="0"/>
    <s v="1"/>
    <s v="Yes, they provide logistic support Yes, they assist in data collection"/>
    <s v="1"/>
    <s v="1"/>
    <s v="0"/>
    <s v="0"/>
    <m/>
    <s v="MSc students trained as part of the project work PhD students trained as part of the project work"/>
    <s v="0"/>
    <s v="0"/>
    <s v="0"/>
    <s v="0"/>
    <s v="0"/>
    <s v="1"/>
    <s v="1"/>
    <s v="0"/>
    <s v="Use of project knowledge in developing national prosopis juliflora control strategy"/>
    <s v="Training Graduate students MSc and PhDs"/>
    <s v="Facilitation to participate in project meetings"/>
    <s v="Yes"/>
    <s v="Limited access to literature"/>
    <s v="1"/>
    <s v="0"/>
    <s v="0"/>
    <s v="0"/>
    <s v="0"/>
    <s v="0"/>
    <s v="0"/>
    <s v="0"/>
    <s v="0"/>
    <s v="0"/>
    <m/>
    <m/>
    <m/>
    <m/>
    <m/>
    <m/>
    <m/>
    <s v="Not Sure"/>
    <s v="NA"/>
    <s v="NA"/>
    <s v="NA"/>
    <m/>
    <s v="Not sure"/>
    <s v="NA"/>
    <s v="NA"/>
    <s v="NA"/>
    <m/>
    <s v="Lack of political goodwill"/>
    <s v="Kenya"/>
    <s v="Engaging politically connected persons"/>
    <s v="Adoption of research findings"/>
    <m/>
    <s v="Lack of enough capacity of key personnel to follow up recommendations"/>
    <s v="Kenya"/>
    <s v="Involve as many departments as possible during meetings"/>
    <s v="Ruko board meeting in July 2019"/>
    <m/>
    <s v="Diverging views on impacts of Prosopis on livelihoods"/>
    <s v="Kenya"/>
    <m/>
    <m/>
    <s v="Improved communication at all levels of utilisation Relevant stakeholders were involved in research Identification of champions Demonstration trials Workshops Public information meetings"/>
    <s v="1"/>
    <s v="1"/>
    <s v="0"/>
    <s v="0"/>
    <s v="1"/>
    <s v="1"/>
    <s v="1"/>
    <s v="1"/>
    <s v="0"/>
    <s v="0"/>
    <m/>
    <s v="Not sure"/>
    <s v="Yes"/>
    <s v="Not sure"/>
    <s v="Unknown"/>
    <s v="Council of governors from ASAL counties where prosopis is a challenge as a group"/>
    <m/>
    <m/>
    <m/>
    <m/>
    <m/>
    <m/>
    <m/>
    <m/>
    <m/>
    <m/>
    <m/>
    <m/>
    <m/>
    <m/>
    <m/>
    <m/>
    <m/>
    <m/>
    <m/>
    <m/>
    <m/>
    <m/>
    <m/>
    <m/>
    <m/>
    <m/>
    <m/>
    <m/>
    <m/>
    <m/>
    <m/>
    <m/>
    <m/>
    <m/>
    <m/>
    <m/>
    <m/>
    <m/>
    <m/>
    <m/>
    <m/>
    <m/>
    <n v="41027788"/>
    <s v="977aa476-6af7-47f7-8aa2-aa61c631598d"/>
    <s v="2019-11-16T10:35:06"/>
    <m/>
    <n v="32"/>
  </r>
  <r>
    <s v="respondent.29"/>
    <x v="4"/>
    <n v="3"/>
    <s v="0"/>
    <s v="1"/>
    <s v="0"/>
    <s v="0"/>
    <s v="0"/>
    <s v="0"/>
    <s v="0"/>
    <s v="0"/>
    <m/>
    <s v="MSc student"/>
    <x v="0"/>
    <s v="Environmental Sciences"/>
    <s v="switzerland"/>
    <s v="Madagascar"/>
    <s v="Female"/>
    <x v="0"/>
    <s v="Environmental science"/>
    <s v="MSc student"/>
    <s v="North"/>
    <x v="4"/>
    <n v="5"/>
    <s v="characterization of the socio-ecological system of the Alaotra region; construction of scenarios of change; foster resilience"/>
    <s v="to gain a better understanding of (i) smallholder farmers' perceptions of change, (ii) the links between these changes and capital assets, and (iii) the range of existing attitudes towards these changes, in order to identify the strategies used to maintain or increase livelihoods in an agrarian area where conservation and developing stakes are high."/>
    <s v="Social science Geography"/>
    <n v="0"/>
    <n v="0"/>
    <n v="1"/>
    <n v="1"/>
    <n v="0"/>
    <n v="0"/>
    <m/>
    <n v="2"/>
    <s v="The majority was transdisciplinary and the minority interdisciplinary"/>
    <m/>
    <m/>
    <m/>
    <m/>
    <s v="Don't know"/>
    <s v="Don't know"/>
    <m/>
    <s v="Don't know"/>
    <s v="Don't know"/>
    <m/>
    <s v="Don't know"/>
    <s v="Don't know"/>
    <m/>
    <s v="Don't know"/>
    <s v="Don't know"/>
    <m/>
    <s v="Don't know"/>
    <s v="Don't know"/>
    <m/>
    <s v="Yes"/>
    <s v="Yes, very much so"/>
    <n v="6"/>
    <n v="1"/>
    <n v="4"/>
    <n v="1"/>
    <n v="2"/>
    <n v="6"/>
    <s v="Local (workshops), subnational (workshops with regional decision makers), national (conference), international (publication in international journals)"/>
    <s v="Yes"/>
    <m/>
    <s v="workshops, conferences, publications, reports, documentary film, photographic exhibition"/>
    <s v="The project leadership PIs All project partners MSc and PhD students You Non-academic partners Scientific partners"/>
    <s v="1"/>
    <s v="1"/>
    <s v="1"/>
    <s v="1"/>
    <s v="1"/>
    <s v="1"/>
    <s v="1"/>
    <s v="0"/>
    <s v="0"/>
    <s v="0"/>
    <m/>
    <s v="Yes, it has done so"/>
    <m/>
    <s v="Strong collaboration and communication with decision-makers from the onset of the project"/>
    <s v="NA"/>
    <m/>
    <n v="1"/>
    <m/>
    <m/>
    <m/>
    <m/>
    <m/>
    <m/>
    <m/>
    <m/>
    <m/>
    <m/>
    <m/>
    <m/>
    <m/>
    <m/>
    <m/>
    <m/>
    <m/>
    <m/>
    <m/>
    <m/>
    <m/>
    <m/>
    <m/>
    <m/>
    <m/>
    <m/>
    <n v="0"/>
    <m/>
    <m/>
    <m/>
    <m/>
    <m/>
    <m/>
    <m/>
    <m/>
    <m/>
    <m/>
    <m/>
    <m/>
    <m/>
    <m/>
    <n v="0"/>
    <m/>
    <m/>
    <m/>
    <m/>
    <m/>
    <m/>
    <m/>
    <m/>
    <m/>
    <m/>
    <m/>
    <m/>
    <m/>
    <m/>
    <m/>
    <m/>
    <m/>
    <m/>
    <m/>
    <m/>
    <m/>
    <m/>
    <s v="Unknown"/>
    <m/>
    <m/>
    <m/>
    <m/>
    <m/>
    <m/>
    <m/>
    <m/>
    <m/>
    <m/>
    <m/>
    <m/>
    <m/>
    <m/>
    <m/>
    <m/>
    <m/>
    <m/>
    <m/>
    <m/>
    <m/>
    <m/>
    <m/>
    <m/>
    <m/>
    <m/>
    <m/>
    <m/>
    <m/>
    <m/>
    <m/>
    <m/>
    <m/>
    <m/>
    <m/>
    <m/>
    <m/>
    <m/>
    <m/>
    <m/>
    <m/>
    <m/>
    <m/>
    <m/>
    <m/>
    <m/>
    <m/>
    <m/>
    <m/>
    <m/>
    <m/>
    <m/>
    <m/>
    <m/>
    <m/>
    <m/>
    <m/>
    <m/>
    <m/>
    <m/>
    <m/>
    <m/>
    <m/>
    <m/>
    <m/>
    <m/>
    <m/>
    <m/>
    <m/>
    <m/>
    <m/>
    <m/>
    <m/>
    <m/>
    <m/>
    <m/>
    <m/>
    <m/>
    <m/>
    <m/>
    <m/>
    <m/>
    <m/>
    <m/>
    <m/>
    <m/>
    <m/>
    <m/>
    <m/>
    <m/>
    <m/>
    <m/>
    <m/>
    <m/>
    <m/>
    <m/>
    <m/>
    <m/>
    <m/>
    <m/>
    <m/>
    <m/>
    <m/>
    <m/>
    <m/>
    <m/>
  </r>
  <r>
    <s v="respondent.30"/>
    <x v="2"/>
    <n v="6"/>
    <s v="0"/>
    <s v="0"/>
    <s v="0"/>
    <s v="1"/>
    <s v="0"/>
    <s v="0"/>
    <s v="0"/>
    <s v="0"/>
    <m/>
    <s v="Administrator"/>
    <x v="3"/>
    <s v="Agronomist: Help local people to adapt to the development of oil palm which is environmentally safe."/>
    <s v="Cameroon"/>
    <s v="Indonesia, Colombia, Switzerland"/>
    <s v="Male"/>
    <x v="1"/>
    <s v="Agronomy"/>
    <s v="Administrator"/>
    <s v="South"/>
    <x v="4"/>
    <n v="5"/>
    <s v="Help the actors of the value chain of oil palm to adopt sustainable ways to cultivate oil palm"/>
    <s v="COPALCAM"/>
    <s v="Other"/>
    <n v="0"/>
    <n v="0"/>
    <n v="0"/>
    <n v="0"/>
    <n v="0"/>
    <n v="1"/>
    <s v="Agronomy"/>
    <n v="1"/>
    <s v="The large majority (&gt;75%) was transdisciplinary and a small minority (&lt;25%) interdisciplinary"/>
    <m/>
    <m/>
    <m/>
    <m/>
    <s v="Don't know"/>
    <s v="Don't know"/>
    <m/>
    <s v="Yes"/>
    <s v="Yes, very much so"/>
    <m/>
    <s v="Yes"/>
    <s v="Yes, very much so"/>
    <m/>
    <s v="Yes"/>
    <m/>
    <m/>
    <s v="Yes"/>
    <m/>
    <m/>
    <s v="Yes"/>
    <m/>
    <n v="6"/>
    <n v="6"/>
    <n v="4"/>
    <n v="5"/>
    <n v="3"/>
    <n v="6"/>
    <s v="Intercropping for smallholder in oil palm cultivation; Influence decision makers on the usefuillness of all the stakeholder of the entire value chain."/>
    <s v="Yes"/>
    <m/>
    <s v="Draw a game for the sensitization of the main actors involved in oil palm value chain"/>
    <s v="All project partners MSc and PhD students Non-academic partners Scientific partners"/>
    <s v="0"/>
    <s v="0"/>
    <s v="1"/>
    <s v="1"/>
    <s v="0"/>
    <s v="1"/>
    <s v="1"/>
    <s v="0"/>
    <s v="0"/>
    <s v="0"/>
    <m/>
    <s v="Yes, it has done so"/>
    <m/>
    <s v="Recognising the role of all the stakeholder"/>
    <n v="4"/>
    <s v="Meeting"/>
    <n v="4"/>
    <s v="News articles, meetings, reports."/>
    <n v="4"/>
    <s v="News articles, reports, meeting"/>
    <n v="4"/>
    <s v="Meeting, articles"/>
    <n v="4"/>
    <s v="Meeting"/>
    <n v="4"/>
    <s v="Meeting"/>
    <s v="Smallholders; Ministries; Agro-industries"/>
    <s v="We were also working with them before the project"/>
    <s v="Most"/>
    <s v="During the project development"/>
    <s v="The project provides research knowledge to stakeholders on a quarterly basis"/>
    <m/>
    <m/>
    <m/>
    <m/>
    <s v="Smallholders"/>
    <s v="&gt;10 years"/>
    <m/>
    <s v="Agro-industries"/>
    <s v="&gt;10 years"/>
    <m/>
    <s v="Ministries"/>
    <s v="&gt;10 years"/>
    <n v="4"/>
    <s v="Face-to-face meetings Workshops and field visits"/>
    <n v="1"/>
    <n v="0"/>
    <n v="0"/>
    <n v="0"/>
    <n v="0"/>
    <n v="0"/>
    <n v="1"/>
    <n v="0"/>
    <n v="0"/>
    <n v="0"/>
    <n v="0"/>
    <n v="0"/>
    <m/>
    <n v="2"/>
    <s v="Provide a copy of the peer-reviewed publication"/>
    <s v="1"/>
    <s v="0"/>
    <s v="0"/>
    <s v="Yes, they provide logistic support"/>
    <s v="1"/>
    <s v="0"/>
    <s v="0"/>
    <s v="0"/>
    <m/>
    <s v="Training workshops MSc students trained as part of the project work"/>
    <s v="1"/>
    <s v="0"/>
    <s v="0"/>
    <s v="0"/>
    <s v="0"/>
    <s v="1"/>
    <s v="0"/>
    <s v="0"/>
    <s v="yes we hope so"/>
    <s v="meetings and workshop"/>
    <s v="I don't know"/>
    <s v="Unknown"/>
    <s v="Lack of time Results/suggestions are not realistic, relevant or applicable in the local context"/>
    <s v="0"/>
    <s v="1"/>
    <s v="0"/>
    <s v="0"/>
    <s v="0"/>
    <s v="0"/>
    <s v="0"/>
    <s v="0"/>
    <s v="1"/>
    <s v="0"/>
    <m/>
    <m/>
    <m/>
    <m/>
    <m/>
    <m/>
    <m/>
    <m/>
    <m/>
    <m/>
    <m/>
    <m/>
    <m/>
    <m/>
    <m/>
    <m/>
    <m/>
    <s v="Lack of time"/>
    <s v="Cameroon"/>
    <s v="We were hoping to study the intercropping system in oil palm cultivation"/>
    <s v="Lack of time to conduct the whole study"/>
    <m/>
    <m/>
    <m/>
    <m/>
    <m/>
    <m/>
    <m/>
    <m/>
    <m/>
    <m/>
    <s v="Improved communication at all levels of utilisation Relevant stakeholders were involved in research Good links between researchers and practitioners Workshops"/>
    <s v="1"/>
    <s v="1"/>
    <s v="1"/>
    <s v="0"/>
    <s v="0"/>
    <s v="0"/>
    <s v="1"/>
    <s v="0"/>
    <s v="0"/>
    <s v="0"/>
    <m/>
    <s v="I don't have any idea"/>
    <s v="Yes"/>
    <s v="No"/>
    <s v="No"/>
    <s v="Decision makers"/>
    <m/>
    <m/>
    <m/>
    <m/>
    <m/>
    <m/>
    <m/>
    <m/>
    <m/>
    <m/>
    <m/>
    <m/>
    <m/>
    <m/>
    <m/>
    <m/>
    <m/>
    <m/>
    <m/>
    <m/>
    <m/>
    <m/>
    <m/>
    <m/>
    <m/>
    <m/>
    <m/>
    <m/>
    <m/>
    <m/>
    <m/>
    <m/>
    <m/>
    <m/>
    <m/>
    <m/>
    <m/>
    <m/>
    <m/>
    <m/>
    <m/>
    <m/>
    <n v="41403334"/>
    <s v="cd88644c-11bf-4908-80e0-c3216c604b11"/>
    <s v="2019-11-21T15:32:12"/>
    <m/>
    <n v="34"/>
  </r>
  <r>
    <s v="respondent.31"/>
    <x v="3"/>
    <n v="6"/>
    <s v="0"/>
    <s v="0"/>
    <s v="0"/>
    <s v="0"/>
    <s v="0"/>
    <s v="1"/>
    <s v="0"/>
    <s v="0"/>
    <m/>
    <s v="PhD student"/>
    <x v="0"/>
    <s v="Social learning in land management. I analyse how stakeholders learn from each other in a multistakeholder process (including distant stakeholders) of land management."/>
    <s v="Madagascar"/>
    <s v="Madagascar"/>
    <s v="Male"/>
    <x v="1"/>
    <s v="Social learning"/>
    <s v="PhD student"/>
    <s v="South"/>
    <x v="4"/>
    <n v="5"/>
    <s v="Devising and testing innovative strategies and institutional arrangements for securing ecosystem services flows and human well being within and between telecoupled landscapes"/>
    <s v="Aims are to facilitate multi-stakeholder negociations and learning, devise strategies for Socio-Ecological Systems planning and management and finally, monitor decision-making in terms of adaptive governance."/>
    <s v="Economy Ecology Social science Geography"/>
    <n v="1"/>
    <n v="1"/>
    <n v="1"/>
    <n v="1"/>
    <n v="0"/>
    <n v="0"/>
    <m/>
    <n v="4"/>
    <s v="Roughly half of the output is interdisciplinary and the other half transdisciplinary"/>
    <m/>
    <m/>
    <m/>
    <m/>
    <s v="Don't know"/>
    <s v="Don't know"/>
    <m/>
    <s v="Don't know"/>
    <s v="Don't know"/>
    <m/>
    <s v="Yes"/>
    <s v="Yes, very much so"/>
    <m/>
    <s v="Yes"/>
    <s v="Yes, very much so"/>
    <m/>
    <s v="No"/>
    <s v="Yes, very much so"/>
    <m/>
    <s v="Yes"/>
    <s v="Yes, very much so"/>
    <n v="6"/>
    <n v="3"/>
    <n v="3"/>
    <n v="5"/>
    <n v="4"/>
    <n v="6"/>
    <s v="The project aim to avail innovative strategies for change towards sustainability in a way that sustainable rural development and human well being are fostered through improved ecosystem stewardship that harness the opportunities of telecoupling, at a global scale to stakeholders of land governance"/>
    <s v="Yes"/>
    <m/>
    <s v="Organising workshops at national, subnational and local level, communicating via social networks, attending international conferences."/>
    <s v="The project leadership PIs All project partners MSc and PhD students You"/>
    <s v="1"/>
    <s v="1"/>
    <s v="1"/>
    <s v="1"/>
    <s v="1"/>
    <s v="0"/>
    <s v="0"/>
    <s v="0"/>
    <s v="0"/>
    <s v="0"/>
    <m/>
    <s v="Yes, but it has not achieved policy change yet"/>
    <s v="Produce and raise awareness of a larger audience via policy briefs of project activities (for Madagascar)"/>
    <m/>
    <n v="6"/>
    <s v="Twitter : @R4Dtelecoupling | Facebook : facebook.com/R4Dtelecoupling - facebook.com/R4DTelecouplingMada | web: telecoupling.unibe.ch"/>
    <n v="1"/>
    <s v="Twitter : @R4Dtelecoupling | Facebook : facebook.com/R4Dtelecoupling - facebook.com/R4DTelecouplingMada | web: telecoupling.unibe.ch"/>
    <n v="1"/>
    <s v="Twitter : @R4Dtelecoupling | Facebook : facebook.com/R4Dtelecoupling - facebook.com/R4DTelecouplingMada | web: telecoupling.unibe.ch"/>
    <n v="1"/>
    <s v="Twitter : @R4Dtelecoupling | Facebook : facebook.com/R4Dtelecoupling - facebook.com/R4DTelecouplingMada | web: telecoupling.unibe.ch"/>
    <n v="2"/>
    <s v="Twitter : @R4Dtelecoupling | Facebook : facebook.com/R4Dtelecoupling - facebook.com/R4DTelecouplingMada | web: telecoupling.unibe.ch"/>
    <n v="6"/>
    <s v="Twitter : @R4Dtelecoupling | Facebook : facebook.com/R4Dtelecoupling - facebook.com/R4DTelecouplingMada | web: telecoupling.unibe.ch"/>
    <s v="Stakeholders of land governance at global, national, subnational and local scale"/>
    <s v="Prior stakeholder listing and analysis"/>
    <s v="A few"/>
    <s v="In the first year of the project"/>
    <s v="The project provides research knowledge to stakeholders on a quarterly basis"/>
    <m/>
    <m/>
    <m/>
    <m/>
    <s v="CDE Centre for Development and Environment Bern"/>
    <s v="&gt;10 years"/>
    <m/>
    <s v="ETH  Zurich"/>
    <s v="5-10 years"/>
    <m/>
    <s v="Faculty of Forestry, National University of Laos"/>
    <s v="3-5 years"/>
    <n v="3"/>
    <s v="Face-to-face meetings Social media (for example Facebook, Twitter, Instagram, Whatsapp) Workshops and field visits Flyers or brochures Posters"/>
    <n v="1"/>
    <n v="0"/>
    <n v="1"/>
    <n v="0"/>
    <n v="0"/>
    <n v="0"/>
    <n v="1"/>
    <n v="0"/>
    <n v="1"/>
    <n v="1"/>
    <n v="0"/>
    <n v="0"/>
    <m/>
    <n v="5"/>
    <s v="Provide reviews or summaries of the scientific literature on the subject"/>
    <s v="0"/>
    <s v="0"/>
    <s v="1"/>
    <s v="No, they are not involved"/>
    <s v="0"/>
    <s v="0"/>
    <s v="1"/>
    <s v="0"/>
    <m/>
    <s v="Training workshops Internships PhD students trained as part of the project work"/>
    <s v="1"/>
    <s v="0"/>
    <s v="1"/>
    <s v="0"/>
    <s v="0"/>
    <s v="0"/>
    <s v="1"/>
    <s v="0"/>
    <s v="Regional stakeholders"/>
    <s v="The Video approach worked across the levels"/>
    <s v="no"/>
    <s v="No"/>
    <s v="Limited access to literature Reliance on other sources of information Lack of motivation"/>
    <s v="1"/>
    <s v="0"/>
    <s v="0"/>
    <s v="0"/>
    <s v="0"/>
    <s v="1"/>
    <s v="0"/>
    <s v="1"/>
    <s v="0"/>
    <s v="0"/>
    <m/>
    <m/>
    <m/>
    <m/>
    <m/>
    <m/>
    <m/>
    <m/>
    <m/>
    <m/>
    <m/>
    <m/>
    <m/>
    <m/>
    <m/>
    <m/>
    <m/>
    <s v="Limited access to literature"/>
    <s v="Madagascar"/>
    <m/>
    <m/>
    <m/>
    <s v="Lack of support, Limited access to literature"/>
    <s v="Madagascar"/>
    <m/>
    <m/>
    <m/>
    <s v="Lack of support and reliance on other source of informations"/>
    <s v="Madagascar"/>
    <m/>
    <m/>
    <s v="Improved communication at all levels of utilisation Relevant stakeholders were involved in research Targeted involvement of affected stakeholders in decisions and research design Demonstration trials Workshops More stakeholder interaction at higher level than the target (top-down)"/>
    <s v="1"/>
    <s v="1"/>
    <s v="0"/>
    <s v="1"/>
    <s v="0"/>
    <s v="1"/>
    <s v="1"/>
    <s v="0"/>
    <s v="1"/>
    <s v="0"/>
    <m/>
    <s v="None"/>
    <s v="Yes"/>
    <s v="No"/>
    <s v="No"/>
    <s v="Business Operators/Private sector ; Ministries of Trade, Ministry of land tenure, Ministry of Environment"/>
    <m/>
    <m/>
    <m/>
    <m/>
    <m/>
    <m/>
    <m/>
    <m/>
    <m/>
    <m/>
    <m/>
    <m/>
    <m/>
    <m/>
    <m/>
    <m/>
    <m/>
    <m/>
    <m/>
    <m/>
    <m/>
    <m/>
    <m/>
    <m/>
    <m/>
    <m/>
    <m/>
    <m/>
    <m/>
    <m/>
    <m/>
    <m/>
    <m/>
    <m/>
    <m/>
    <m/>
    <m/>
    <m/>
    <m/>
    <m/>
    <m/>
    <m/>
    <n v="41648354"/>
    <s v="d07c1338-34c4-4bde-82bd-91f572ff24bf"/>
    <s v="2019-11-25T11:16:23"/>
    <m/>
    <n v="35"/>
  </r>
  <r>
    <s v="respondent.32"/>
    <x v="3"/>
    <n v="6"/>
    <s v="1"/>
    <s v="1"/>
    <s v="0"/>
    <s v="0"/>
    <s v="0"/>
    <s v="1"/>
    <s v="0"/>
    <s v="0"/>
    <s v="Managing telecoupled landscapes for the sustainable provision of ecosystem services and poverty alleviation"/>
    <s v="Co PI"/>
    <x v="1"/>
    <s v="Forest Economist"/>
    <s v="Madagascar"/>
    <s v="Madagascar, Laos, Myanmar"/>
    <s v="Male"/>
    <x v="1"/>
    <s v="Forest economics"/>
    <s v="Co PI"/>
    <s v="South"/>
    <x v="4"/>
    <n v="5"/>
    <s v="Devising and testing innovative strategies and institutional arrangements for securing ecosystem service flows and human well-being within and between telecoupled landscapes."/>
    <m/>
    <s v="Economy Ecology Social science"/>
    <n v="1"/>
    <n v="1"/>
    <n v="1"/>
    <n v="0"/>
    <n v="0"/>
    <n v="0"/>
    <m/>
    <n v="3"/>
    <s v="The large majority (&gt;75%) was interdisciplinary and a small minority (&lt;25%) transdisciplinary"/>
    <m/>
    <m/>
    <m/>
    <m/>
    <s v="No"/>
    <s v="No"/>
    <m/>
    <s v="Yes"/>
    <s v="Yes, somewhat"/>
    <m/>
    <s v="Yes"/>
    <s v="Yes, somewhat"/>
    <m/>
    <s v="Yes"/>
    <s v="Yes, somewhat"/>
    <m/>
    <s v="Yes"/>
    <s v="Yes, somewhat"/>
    <m/>
    <s v="Yes"/>
    <s v="Yes, somewhat"/>
    <n v="6"/>
    <n v="1"/>
    <n v="3"/>
    <n v="4"/>
    <n v="5"/>
    <n v="6"/>
    <s v="Economic and social information at national, sub national and local level to farmers and other stakeholders concerned"/>
    <s v="Yes"/>
    <m/>
    <s v="Papers, policy brief, restitution meeting, video,"/>
    <s v="The project leadership PIs All project partners MSc and PhD students You Non-academic partners Scientific partners"/>
    <s v="1"/>
    <s v="1"/>
    <s v="1"/>
    <s v="1"/>
    <s v="1"/>
    <s v="1"/>
    <s v="1"/>
    <s v="0"/>
    <s v="0"/>
    <s v="0"/>
    <m/>
    <s v="Yes, but it has not achieved policy change yet"/>
    <s v="develop more pragmatic recommendations and lobby more"/>
    <m/>
    <n v="6"/>
    <s v="PACT activities (Video and farmer trainings)"/>
    <n v="1"/>
    <s v="International Meeting and workshop, news articles"/>
    <n v="1"/>
    <s v="International Meetings and workshop, News articles"/>
    <n v="2"/>
    <s v="Restitution meeting, policy brief"/>
    <n v="4"/>
    <s v="Reports, meetings, policy brief"/>
    <n v="6"/>
    <s v="PACT activities (Video and farmer trainings)"/>
    <s v="Farmers and technical agent at sub national and local level"/>
    <s v="There was a specific study of the relevance of the stakeholder in decision making"/>
    <s v="Most"/>
    <s v="In the first year of the project"/>
    <s v="The project provides research knowledge to stakeholders on a quarterly basis"/>
    <m/>
    <m/>
    <m/>
    <m/>
    <s v="Conservation NGO"/>
    <s v="5-10 years"/>
    <m/>
    <s v="Government organizations (sub national level)"/>
    <s v="&gt;10 years"/>
    <m/>
    <s v="University and research institutions"/>
    <s v="&gt;10 years"/>
    <n v="3.7"/>
    <s v="Face-to-face meetings Partnership Workshops and field visits Peer-reviewed publications Flyers or brochures Posters"/>
    <n v="1"/>
    <n v="1"/>
    <n v="0"/>
    <n v="0"/>
    <n v="0"/>
    <n v="0"/>
    <n v="1"/>
    <n v="1"/>
    <n v="1"/>
    <n v="1"/>
    <n v="0"/>
    <n v="0"/>
    <m/>
    <n v="6"/>
    <s v="Provide a copy of the peer-reviewed publication"/>
    <s v="1"/>
    <s v="0"/>
    <s v="0"/>
    <s v="Yes, they provide logistic support Yes, they assist in data collection They are involved in the research, but in another way than described above"/>
    <s v="1"/>
    <s v="1"/>
    <s v="0"/>
    <s v="1"/>
    <s v="participatory mapping, Integrative Network, interviews"/>
    <s v="PhD students trained as part of the project work"/>
    <s v="0"/>
    <s v="0"/>
    <s v="0"/>
    <s v="0"/>
    <s v="0"/>
    <s v="0"/>
    <s v="1"/>
    <s v="0"/>
    <s v="Conservation NGO, University and research organizations"/>
    <s v="Meeting restitution and discussion"/>
    <s v="Never"/>
    <s v="No"/>
    <s v="Limited access to literature Lack of time Failure to understand the language or the statistics Research is perceived to be irrelevant, unhelpful or too theoretical Results/suggestions are not realistic, relevant or applicable in the local context"/>
    <s v="1"/>
    <s v="1"/>
    <s v="0"/>
    <s v="1"/>
    <s v="0"/>
    <s v="0"/>
    <s v="1"/>
    <s v="0"/>
    <s v="1"/>
    <s v="0"/>
    <m/>
    <m/>
    <m/>
    <m/>
    <m/>
    <m/>
    <m/>
    <m/>
    <m/>
    <m/>
    <m/>
    <m/>
    <m/>
    <m/>
    <m/>
    <m/>
    <m/>
    <s v="Lack of time"/>
    <m/>
    <m/>
    <m/>
    <m/>
    <s v="limited access to literature"/>
    <m/>
    <m/>
    <m/>
    <m/>
    <s v="result/suggestion are not realistic,relevant or applicable in the local context"/>
    <s v="all part of the country"/>
    <s v="Transforming knowledge to action"/>
    <m/>
    <s v="Improved communication at all levels of utilisation Relevant stakeholders were involved in research Good links between researchers and practitioners Workshops Public information meetings More stakeholder interaction at higher level than the target (top-down)"/>
    <s v="1"/>
    <s v="1"/>
    <s v="1"/>
    <s v="0"/>
    <s v="0"/>
    <s v="0"/>
    <s v="1"/>
    <s v="1"/>
    <s v="1"/>
    <s v="0"/>
    <m/>
    <s v="Writing knowledge/information because most of the stakeholders are not used to referring to written support"/>
    <s v="Yes"/>
    <s v="No but the research carried out suggested to develop more information / knowledge that uses audio visual"/>
    <s v="No"/>
    <s v="economic operators"/>
    <m/>
    <m/>
    <m/>
    <m/>
    <m/>
    <m/>
    <m/>
    <m/>
    <m/>
    <m/>
    <m/>
    <m/>
    <m/>
    <m/>
    <m/>
    <m/>
    <m/>
    <m/>
    <m/>
    <m/>
    <m/>
    <m/>
    <m/>
    <m/>
    <m/>
    <m/>
    <m/>
    <m/>
    <m/>
    <m/>
    <m/>
    <m/>
    <m/>
    <m/>
    <m/>
    <m/>
    <m/>
    <m/>
    <m/>
    <m/>
    <m/>
    <m/>
    <n v="41934845"/>
    <s v="4b6121d4-6bda-48b5-9ddb-7712e9762008"/>
    <s v="2019-11-28T17:20:21"/>
    <m/>
    <n v="36"/>
  </r>
  <r>
    <s v="respondent.33"/>
    <x v="2"/>
    <n v="6"/>
    <s v="0"/>
    <s v="0"/>
    <s v="0"/>
    <s v="1"/>
    <s v="0"/>
    <s v="0"/>
    <s v="0"/>
    <s v="0"/>
    <m/>
    <s v="Scientist and project coordinator"/>
    <x v="1"/>
    <s v="I'm a policy analyst"/>
    <s v="Indonesia"/>
    <s v="Indonesia"/>
    <s v="Male"/>
    <x v="1"/>
    <s v="Policy analist"/>
    <s v="Scientist"/>
    <s v="South"/>
    <x v="4"/>
    <n v="5"/>
    <s v="To improve the governance of palm oil plantation landscapes across the tropics"/>
    <m/>
    <s v="Social science"/>
    <n v="0"/>
    <n v="0"/>
    <n v="1"/>
    <n v="0"/>
    <n v="0"/>
    <n v="0"/>
    <m/>
    <n v="1"/>
    <s v="The majority was transdisciplinary and the minority interdisciplinary"/>
    <m/>
    <m/>
    <m/>
    <m/>
    <s v="No"/>
    <s v="Yes, somewhat"/>
    <m/>
    <s v="No"/>
    <s v="Yes, somewhat"/>
    <m/>
    <s v="No"/>
    <s v="Yes, somewhat"/>
    <m/>
    <s v="Yes"/>
    <s v="Yes, somewhat"/>
    <m/>
    <s v="Yes"/>
    <s v="Yes, somewhat"/>
    <m/>
    <s v="Yes"/>
    <s v="Yes, somewhat"/>
    <n v="5"/>
    <n v="2"/>
    <n v="2"/>
    <n v="4"/>
    <n v="4"/>
    <n v="5"/>
    <s v="Ecological and social impact and use of participatory tool to understand the system and engage various stakeholders with different interests in dialogue, at national and sub national scale"/>
    <s v="Partially"/>
    <s v="There is still resistance among decision makers to accept inputs from external or scientific communities; a lot of actors involved in affecting targeted policy process  and complexities around decision making structure have caused our research knowledge to be of less use, and made us difficult to trace our scientific contribution"/>
    <s v="More interactions and engagement with intended stakeholders, decision makers. We also make most of the existing stakeholder platforms to advance our science"/>
    <s v="All project partners MSc and PhD students You"/>
    <s v="0"/>
    <s v="0"/>
    <s v="1"/>
    <s v="1"/>
    <s v="1"/>
    <s v="0"/>
    <s v="0"/>
    <s v="0"/>
    <s v="0"/>
    <s v="0"/>
    <m/>
    <s v="Yes, but it has not achieved policy change yet"/>
    <s v="Need to better format key messages and knowledge in a easily digested manner by targeted decision makers; Identify the most key influencing institutions and individuals and get them involved in formulating the recommended options; need to engage more targeted audience or decision makers not only in the dissemination process but a bit early during the design and data collection/analysis"/>
    <m/>
    <n v="4"/>
    <s v="Citations, reports, meeting invitations, articles or newspaper, video"/>
    <n v="2"/>
    <s v="The most likely evidence is citation, meeting invitation and blogs"/>
    <n v="2"/>
    <s v="same above"/>
    <n v="3"/>
    <s v="Reports, meeting invitations, articles, blogs"/>
    <n v="4"/>
    <s v="citations, reports, meeting invitations, blogs, video"/>
    <n v="4"/>
    <s v="Citations, reports, meeting invitations, articles or newspaper, video"/>
    <s v="Ministry of Agriculture at national level; Plantation Offices, company and smallholder associations, NGOs"/>
    <s v="stakeholder mapping and network analysis"/>
    <s v="Most"/>
    <s v="In the first half year of the project"/>
    <s v="The project provides research knowledge to stakeholders irregularly, but more than once since the project started"/>
    <m/>
    <m/>
    <m/>
    <m/>
    <s v="Provincial Plantation Offices"/>
    <s v="5-10 years"/>
    <m/>
    <s v="Plantation Directorate General, Ministry of Agriculture"/>
    <s v="3-5 years"/>
    <m/>
    <s v="District Plantation Offices"/>
    <s v="5-10 years"/>
    <n v="2.7"/>
    <s v="Face-to-face meetings Workshops and field visits Flyers or brochures SMS"/>
    <n v="1"/>
    <n v="0"/>
    <n v="0"/>
    <n v="0"/>
    <n v="0"/>
    <n v="0"/>
    <n v="1"/>
    <n v="0"/>
    <n v="1"/>
    <n v="0"/>
    <n v="1"/>
    <n v="0"/>
    <m/>
    <n v="4"/>
    <s v="Provide non-expert interpretations of the results of your own research Provide reviews or summaries of the scientific literature on the subject"/>
    <s v="0"/>
    <s v="1"/>
    <s v="1"/>
    <s v="They are involved in the research, but in another way than described above"/>
    <s v="0"/>
    <s v="0"/>
    <s v="0"/>
    <s v="1"/>
    <s v="Facilitate stakeholders to gather through an existing platform; stakeholders made themselves available during role-playing game sessions and interviews and focus group discussions and workshops"/>
    <s v="Training workshops (Public) lectures PhD students trained as part of the project work"/>
    <s v="1"/>
    <s v="0"/>
    <s v="0"/>
    <s v="1"/>
    <s v="0"/>
    <s v="0"/>
    <s v="1"/>
    <s v="0"/>
    <s v="Close, face-to-face meeting, and stakeholder consultations/workshops"/>
    <s v="We engage ourselves in a small team tasked with providing input to ongoing development of policies; more interactions with intended audience or decision maker; individual approaches with champion within particular institutions"/>
    <s v="We have ever provided financial incentives but not regularly and not to compensate their time (not honorarium), but to cover for instance their travel cost to the meeting. The incentives are not the one which motivated them to take part in meetings or workshop. It depends on who are the stakeholders, and who may have interest in the meeting, whether the project or stakeholders. If the knowledge we share is something new and attractive to them, stakeholder will readily attend our invitation."/>
    <s v="Yes"/>
    <s v="Lack of time Research is perceived to be irrelevant, unhelpful or too theoretical Lack of motivation Results/suggestions are not realistic, relevant or applicable in the local context"/>
    <s v="0"/>
    <s v="1"/>
    <s v="0"/>
    <s v="0"/>
    <s v="0"/>
    <s v="0"/>
    <s v="1"/>
    <s v="1"/>
    <s v="1"/>
    <s v="0"/>
    <m/>
    <m/>
    <m/>
    <m/>
    <m/>
    <m/>
    <m/>
    <m/>
    <m/>
    <m/>
    <m/>
    <m/>
    <m/>
    <m/>
    <m/>
    <m/>
    <m/>
    <m/>
    <m/>
    <m/>
    <m/>
    <m/>
    <m/>
    <m/>
    <m/>
    <m/>
    <m/>
    <m/>
    <m/>
    <m/>
    <m/>
    <s v="Improved communication at all levels of utilisation Relevant stakeholders were involved in research Good links between researchers and practitioners Targeted involvement of affected stakeholders in decisions and research design Identification of champions Other"/>
    <s v="1"/>
    <s v="1"/>
    <s v="1"/>
    <s v="1"/>
    <s v="1"/>
    <s v="0"/>
    <s v="0"/>
    <s v="0"/>
    <s v="0"/>
    <s v="1"/>
    <s v="We should adopt co-creation of knowledge from the early phase of the project"/>
    <s v="Presentation on key messages, workshops"/>
    <s v="Yes"/>
    <s v="while it is still to early to see changes, there is potential increase in the use of knowledge, once we adopt a better strategy"/>
    <s v="No"/>
    <s v="Ministry officials at national level"/>
    <m/>
    <m/>
    <m/>
    <m/>
    <m/>
    <m/>
    <m/>
    <m/>
    <m/>
    <m/>
    <m/>
    <m/>
    <m/>
    <m/>
    <m/>
    <m/>
    <m/>
    <m/>
    <m/>
    <m/>
    <m/>
    <m/>
    <m/>
    <m/>
    <m/>
    <m/>
    <m/>
    <m/>
    <m/>
    <m/>
    <m/>
    <m/>
    <m/>
    <m/>
    <m/>
    <m/>
    <m/>
    <m/>
    <m/>
    <m/>
    <m/>
    <m/>
    <n v="42051087"/>
    <s v="50fbcfe6-1c9c-4597-a44e-d283f3491f1c"/>
    <s v="2019-11-30T12:13:56"/>
    <m/>
    <n v="3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59E06D1-F86C-4822-9DC0-67B78CF9CF32}" name="PivotTable2"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D10" firstHeaderRow="1" firstDataRow="2" firstDataCol="1" rowPageCount="2" colPageCount="1"/>
  <pivotFields count="249">
    <pivotField showAll="0"/>
    <pivotField axis="axisPage" multipleItemSelectionAllowed="1" showAll="0">
      <items count="38">
        <item h="1" x="1"/>
        <item h="1" x="2"/>
        <item h="1" x="3"/>
        <item x="10"/>
        <item x="4"/>
        <item x="5"/>
        <item x="6"/>
        <item x="7"/>
        <item x="8"/>
        <item x="9"/>
        <item x="11"/>
        <item x="12"/>
        <item x="13"/>
        <item x="14"/>
        <item x="15"/>
        <item x="16"/>
        <item x="17"/>
        <item h="1" x="0"/>
        <item x="18"/>
        <item x="19"/>
        <item x="20"/>
        <item x="21"/>
        <item x="29"/>
        <item x="34"/>
        <item x="27"/>
        <item x="23"/>
        <item x="22"/>
        <item x="24"/>
        <item x="25"/>
        <item x="26"/>
        <item x="28"/>
        <item x="30"/>
        <item x="31"/>
        <item x="32"/>
        <item x="33"/>
        <item x="35"/>
        <item x="36"/>
        <item t="default"/>
      </items>
    </pivotField>
    <pivotField showAll="0"/>
    <pivotField showAll="0"/>
    <pivotField showAll="0"/>
    <pivotField axis="axisPage" multipleItemSelectionAllowed="1" showAll="0">
      <items count="10">
        <item x="6"/>
        <item x="3"/>
        <item x="0"/>
        <item x="4"/>
        <item x="7"/>
        <item x="5"/>
        <item h="1" x="8"/>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showAll="0"/>
    <pivotField dataField="1" showAll="0"/>
    <pivotField showAll="0"/>
    <pivotField dataField="1"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5">
    <i>
      <x/>
    </i>
    <i i="1">
      <x v="1"/>
    </i>
    <i i="2">
      <x v="2"/>
    </i>
    <i i="3">
      <x v="3"/>
    </i>
    <i i="4">
      <x v="4"/>
    </i>
  </rowItems>
  <colFields count="1">
    <field x="29"/>
  </colFields>
  <colItems count="3">
    <i>
      <x/>
    </i>
    <i>
      <x v="1"/>
    </i>
    <i t="grand">
      <x/>
    </i>
  </colItems>
  <pageFields count="2">
    <pageField fld="1" hier="-1"/>
    <pageField fld="5" hier="-1"/>
  </pageFields>
  <dataFields count="5">
    <dataField name="Average of Section 2 – About your project/Projects may achieve knowledge utilisation and the ambitions on different spatial scales. What is the highest level of knowledge utilisation that your project _has achieved_ on the _Global_ scale? " fld="80" subtotal="average" baseField="0" baseItem="16"/>
    <dataField name="Average of Section 2 – About your project/What is the highest level of knowledge utilisation that your project _has achieved_ on the _Regional_ scale? " fld="82" subtotal="average" baseField="0" baseItem="16"/>
    <dataField name="Average of Section 2 – About your project/What is the highest level of knowledge utilisation that your project _has achieved_ on the _National_ scale? " fld="84" subtotal="average" baseField="0" baseItem="16"/>
    <dataField name="Average of Section 2 – About your project/What is the highest level of knowledge utilisation that your project _has achieved_ on the _Sub-National_ scale? " fld="86" subtotal="average" baseField="0" baseItem="16"/>
    <dataField name="Average of Section 2 – About your project/What is the highest level of knowledge utilisation that your project _has achieved_ on the _Local_ scale? " fld="88" subtotal="average"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8343142-AFD3-42BD-B4B2-BA2F8AACEC0E}" name="PivotTable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12" firstHeaderRow="1" firstDataRow="3" firstDataCol="1" rowPageCount="1" colPageCount="1"/>
  <pivotFields count="256">
    <pivotField showAll="0"/>
    <pivotField axis="axisRow" showAll="0">
      <items count="10">
        <item x="4"/>
        <item x="1"/>
        <item m="1" x="8"/>
        <item x="2"/>
        <item x="5"/>
        <item x="3"/>
        <item x="6"/>
        <item x="0"/>
        <item m="1" x="7"/>
        <item t="default"/>
      </items>
    </pivotField>
    <pivotField showAll="0"/>
    <pivotField showAll="0"/>
    <pivotField showAll="0"/>
    <pivotField showAll="0"/>
    <pivotField showAll="0"/>
    <pivotField showAll="0"/>
    <pivotField showAll="0"/>
    <pivotField showAll="0"/>
    <pivotField showAll="0"/>
    <pivotField showAll="0"/>
    <pivotField showAll="0"/>
    <pivotField axis="axisCol" showAll="0">
      <items count="8">
        <item x="3"/>
        <item x="1"/>
        <item m="1" x="6"/>
        <item x="4"/>
        <item x="2"/>
        <item x="5"/>
        <item x="0"/>
        <item t="default"/>
      </items>
    </pivotField>
    <pivotField showAll="0"/>
    <pivotField showAll="0"/>
    <pivotField showAll="0"/>
    <pivotField showAll="0"/>
    <pivotField axis="axisCol" showAll="0">
      <items count="3">
        <item h="1" x="0"/>
        <item x="1"/>
        <item t="default"/>
      </items>
    </pivotField>
    <pivotField dataField="1" showAll="0"/>
    <pivotField showAll="0"/>
    <pivotField showAll="0"/>
    <pivotField axis="axisPage" multipleItemSelectionAllowed="1" showAll="0">
      <items count="7">
        <item x="0"/>
        <item h="1" x="4"/>
        <item h="1" x="2"/>
        <item h="1" x="1"/>
        <item h="1" x="3"/>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7">
    <i>
      <x v="1"/>
    </i>
    <i>
      <x v="3"/>
    </i>
    <i>
      <x v="4"/>
    </i>
    <i>
      <x v="5"/>
    </i>
    <i>
      <x v="6"/>
    </i>
    <i>
      <x v="7"/>
    </i>
    <i t="grand">
      <x/>
    </i>
  </rowItems>
  <colFields count="2">
    <field x="18"/>
    <field x="13"/>
  </colFields>
  <colItems count="7">
    <i>
      <x v="1"/>
      <x/>
    </i>
    <i r="1">
      <x v="1"/>
    </i>
    <i r="1">
      <x v="4"/>
    </i>
    <i r="1">
      <x v="5"/>
    </i>
    <i r="1">
      <x v="6"/>
    </i>
    <i t="default">
      <x v="1"/>
    </i>
    <i t="grand">
      <x/>
    </i>
  </colItems>
  <pageFields count="1">
    <pageField fld="22" hier="-1"/>
  </pageFields>
  <dataFields count="1">
    <dataField name="Count of Section 1.Discipline"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watch?v=yVtL5kuVUs4" TargetMode="External"/><Relationship Id="rId13" Type="http://schemas.openxmlformats.org/officeDocument/2006/relationships/hyperlink" Target="https://www.telecoupling.unibe.ch/" TargetMode="External"/><Relationship Id="rId3" Type="http://schemas.openxmlformats.org/officeDocument/2006/relationships/hyperlink" Target="https://www.ftviet.info/post/workshop-on-sustainable-forest-landscape-governance-in-a-luoi-valley" TargetMode="External"/><Relationship Id="rId7" Type="http://schemas.openxmlformats.org/officeDocument/2006/relationships/hyperlink" Target="http://www.youtube.com/watch?v=yVtL5kuVUs4" TargetMode="External"/><Relationship Id="rId12" Type="http://schemas.openxmlformats.org/officeDocument/2006/relationships/hyperlink" Target="https://www.telecoupling.unibe.ch/" TargetMode="External"/><Relationship Id="rId17" Type="http://schemas.openxmlformats.org/officeDocument/2006/relationships/printerSettings" Target="../printerSettings/printerSettings1.bin"/><Relationship Id="rId2" Type="http://schemas.openxmlformats.org/officeDocument/2006/relationships/hyperlink" Target="https://www.ait.ac.th/event/conference-redefining-diversity-and-dynamism-of-natural-resources-management-in-asia/" TargetMode="External"/><Relationship Id="rId16" Type="http://schemas.openxmlformats.org/officeDocument/2006/relationships/hyperlink" Target="https://www.sciencedaily.com/releases/2019/04/190425104249.htm" TargetMode="External"/><Relationship Id="rId1" Type="http://schemas.openxmlformats.org/officeDocument/2006/relationships/hyperlink" Target="https://www.nrcresearchpress.com/doi/abs/10.1139/er-2016-0050" TargetMode="External"/><Relationship Id="rId6" Type="http://schemas.openxmlformats.org/officeDocument/2006/relationships/hyperlink" Target="https://www.gci.cam.ac.uk/facilitation-cambridge-global-challenges-research/4-connect-research-implementation-oda-target-0" TargetMode="External"/><Relationship Id="rId11" Type="http://schemas.openxmlformats.org/officeDocument/2006/relationships/hyperlink" Target="https://www.telecoupling.unibe.ch/" TargetMode="External"/><Relationship Id="rId5" Type="http://schemas.openxmlformats.org/officeDocument/2006/relationships/hyperlink" Target="https://www.ftviet.info/post/using-mobile-apps-to-improve-the-quality-of-nature-conservation-in-a-luoi-valley" TargetMode="External"/><Relationship Id="rId15" Type="http://schemas.openxmlformats.org/officeDocument/2006/relationships/hyperlink" Target="https://www.telecoupling.unibe.ch/" TargetMode="External"/><Relationship Id="rId10" Type="http://schemas.openxmlformats.org/officeDocument/2006/relationships/hyperlink" Target="http://www.opal-project.org/latest/opal-results-in-colombia-presented-at-global-conferences.%20https:/forestsnews.cifor.org/54802/oil-palm-landscapes-playing-keeps?fnl=en" TargetMode="External"/><Relationship Id="rId4" Type="http://schemas.openxmlformats.org/officeDocument/2006/relationships/hyperlink" Target="https://www.ftviet.info/post/workshop-on-sustainable-forest-landscape-governance-in-a-luoi-valley;" TargetMode="External"/><Relationship Id="rId9" Type="http://schemas.openxmlformats.org/officeDocument/2006/relationships/hyperlink" Target="http://www.youtube.com/watch?v=yVtL5kuVUs4" TargetMode="External"/><Relationship Id="rId14" Type="http://schemas.openxmlformats.org/officeDocument/2006/relationships/hyperlink" Target="https://www.telecoupling.unibe.c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6" Type="http://schemas.openxmlformats.org/officeDocument/2006/relationships/hyperlink" Target="http://www.youtube.com/watch?v=yVtL5kuVUs4" TargetMode="External"/><Relationship Id="rId21" Type="http://schemas.openxmlformats.org/officeDocument/2006/relationships/hyperlink" Target="https://www.ait.ac.th/event/conference-redefining-diversity-and-dynamism-of-natural-resources-management-in-asia/" TargetMode="External"/><Relationship Id="rId42" Type="http://schemas.openxmlformats.org/officeDocument/2006/relationships/hyperlink" Target="http://www.opal-project.org/latest/opal-results-in-colombia-presented-at-global-conferences.%20https:/forestsnews.cifor.org/54802/oil-palm-landscapes-playing-keeps?fnl=en" TargetMode="External"/><Relationship Id="rId47" Type="http://schemas.openxmlformats.org/officeDocument/2006/relationships/hyperlink" Target="https://www.telecoupling.unibe.ch/" TargetMode="External"/><Relationship Id="rId63" Type="http://schemas.openxmlformats.org/officeDocument/2006/relationships/hyperlink" Target="https://www.telecoupling.unibe.ch/" TargetMode="External"/><Relationship Id="rId68" Type="http://schemas.openxmlformats.org/officeDocument/2006/relationships/hyperlink" Target="https://www.ftviet.info/post/workshop-on-sustainable-forest-landscape-governance-in-a-luoi-valley;" TargetMode="External"/><Relationship Id="rId84" Type="http://schemas.openxmlformats.org/officeDocument/2006/relationships/hyperlink" Target="https://www.ftviet.info/post/workshop-on-sustainable-forest-landscape-governance-in-a-luoi-valley;" TargetMode="External"/><Relationship Id="rId89" Type="http://schemas.openxmlformats.org/officeDocument/2006/relationships/hyperlink" Target="http://www.youtube.com/watch?v=yVtL5kuVUs4" TargetMode="External"/><Relationship Id="rId16" Type="http://schemas.openxmlformats.org/officeDocument/2006/relationships/hyperlink" Target="https://www.sciencedaily.com/releases/2019/04/190425104249.htm" TargetMode="External"/><Relationship Id="rId11" Type="http://schemas.openxmlformats.org/officeDocument/2006/relationships/hyperlink" Target="https://www.telecoupling.unibe.ch/" TargetMode="External"/><Relationship Id="rId32" Type="http://schemas.openxmlformats.org/officeDocument/2006/relationships/hyperlink" Target="https://www.telecoupling.unibe.ch/" TargetMode="External"/><Relationship Id="rId37" Type="http://schemas.openxmlformats.org/officeDocument/2006/relationships/hyperlink" Target="https://www.ftviet.info/post/using-mobile-apps-to-improve-the-quality-of-nature-conservation-in-a-luoi-valley" TargetMode="External"/><Relationship Id="rId53" Type="http://schemas.openxmlformats.org/officeDocument/2006/relationships/hyperlink" Target="https://www.ftviet.info/post/using-mobile-apps-to-improve-the-quality-of-nature-conservation-in-a-luoi-valley" TargetMode="External"/><Relationship Id="rId58" Type="http://schemas.openxmlformats.org/officeDocument/2006/relationships/hyperlink" Target="http://www.opal-project.org/latest/opal-results-in-colombia-presented-at-global-conferences.%20https:/forestsnews.cifor.org/54802/oil-palm-landscapes-playing-keeps?fnl=en" TargetMode="External"/><Relationship Id="rId74" Type="http://schemas.openxmlformats.org/officeDocument/2006/relationships/hyperlink" Target="http://www.opal-project.org/latest/opal-results-in-colombia-presented-at-global-conferences.%20https:/forestsnews.cifor.org/54802/oil-palm-landscapes-playing-keeps?fnl=en" TargetMode="External"/><Relationship Id="rId79" Type="http://schemas.openxmlformats.org/officeDocument/2006/relationships/hyperlink" Target="https://www.telecoupling.unibe.ch/" TargetMode="External"/><Relationship Id="rId5" Type="http://schemas.openxmlformats.org/officeDocument/2006/relationships/hyperlink" Target="https://www.ftviet.info/post/using-mobile-apps-to-improve-the-quality-of-nature-conservation-in-a-luoi-valley" TargetMode="External"/><Relationship Id="rId90" Type="http://schemas.openxmlformats.org/officeDocument/2006/relationships/hyperlink" Target="http://www.opal-project.org/latest/opal-results-in-colombia-presented-at-global-conferences.%20https:/forestsnews.cifor.org/54802/oil-palm-landscapes-playing-keeps?fnl=en" TargetMode="External"/><Relationship Id="rId95" Type="http://schemas.openxmlformats.org/officeDocument/2006/relationships/hyperlink" Target="https://www.telecoupling.unibe.ch/" TargetMode="External"/><Relationship Id="rId22" Type="http://schemas.openxmlformats.org/officeDocument/2006/relationships/hyperlink" Target="https://www.ftviet.info/post/workshop-on-sustainable-forest-landscape-governance-in-a-luoi-valley" TargetMode="External"/><Relationship Id="rId27" Type="http://schemas.openxmlformats.org/officeDocument/2006/relationships/hyperlink" Target="http://www.youtube.com/watch?v=yVtL5kuVUs4" TargetMode="External"/><Relationship Id="rId43" Type="http://schemas.openxmlformats.org/officeDocument/2006/relationships/hyperlink" Target="https://www.telecoupling.unibe.ch/" TargetMode="External"/><Relationship Id="rId48" Type="http://schemas.openxmlformats.org/officeDocument/2006/relationships/hyperlink" Target="https://www.sciencedaily.com/releases/2019/04/190425104249.htm" TargetMode="External"/><Relationship Id="rId64" Type="http://schemas.openxmlformats.org/officeDocument/2006/relationships/hyperlink" Target="https://www.sciencedaily.com/releases/2019/04/190425104249.htm" TargetMode="External"/><Relationship Id="rId69" Type="http://schemas.openxmlformats.org/officeDocument/2006/relationships/hyperlink" Target="https://www.ftviet.info/post/using-mobile-apps-to-improve-the-quality-of-nature-conservation-in-a-luoi-valley" TargetMode="External"/><Relationship Id="rId80" Type="http://schemas.openxmlformats.org/officeDocument/2006/relationships/hyperlink" Target="https://www.sciencedaily.com/releases/2019/04/190425104249.htm" TargetMode="External"/><Relationship Id="rId85" Type="http://schemas.openxmlformats.org/officeDocument/2006/relationships/hyperlink" Target="https://www.ftviet.info/post/using-mobile-apps-to-improve-the-quality-of-nature-conservation-in-a-luoi-valley" TargetMode="External"/><Relationship Id="rId3" Type="http://schemas.openxmlformats.org/officeDocument/2006/relationships/hyperlink" Target="https://www.ftviet.info/post/workshop-on-sustainable-forest-landscape-governance-in-a-luoi-valley" TargetMode="External"/><Relationship Id="rId12" Type="http://schemas.openxmlformats.org/officeDocument/2006/relationships/hyperlink" Target="https://www.telecoupling.unibe.ch/" TargetMode="External"/><Relationship Id="rId17" Type="http://schemas.openxmlformats.org/officeDocument/2006/relationships/hyperlink" Target="https://www.nrcresearchpress.com/doi/abs/10.1139/er-2016-0050" TargetMode="External"/><Relationship Id="rId25" Type="http://schemas.openxmlformats.org/officeDocument/2006/relationships/hyperlink" Target="https://www.gci.cam.ac.uk/facilitation-cambridge-global-challenges-research/4-connect-research-implementation-oda-target-0" TargetMode="External"/><Relationship Id="rId33" Type="http://schemas.openxmlformats.org/officeDocument/2006/relationships/hyperlink" Target="https://www.nrcresearchpress.com/doi/abs/10.1139/er-2016-0050" TargetMode="External"/><Relationship Id="rId38" Type="http://schemas.openxmlformats.org/officeDocument/2006/relationships/hyperlink" Target="https://www.gci.cam.ac.uk/facilitation-cambridge-global-challenges-research/4-connect-research-implementation-oda-target-0" TargetMode="External"/><Relationship Id="rId46" Type="http://schemas.openxmlformats.org/officeDocument/2006/relationships/hyperlink" Target="https://www.telecoupling.unibe.ch/" TargetMode="External"/><Relationship Id="rId59" Type="http://schemas.openxmlformats.org/officeDocument/2006/relationships/hyperlink" Target="https://www.telecoupling.unibe.ch/" TargetMode="External"/><Relationship Id="rId67" Type="http://schemas.openxmlformats.org/officeDocument/2006/relationships/hyperlink" Target="https://www.ftviet.info/post/workshop-on-sustainable-forest-landscape-governance-in-a-luoi-valley" TargetMode="External"/><Relationship Id="rId20" Type="http://schemas.openxmlformats.org/officeDocument/2006/relationships/hyperlink" Target="https://www.sciencedaily.com/releases/2019/04/190425104249.htm" TargetMode="External"/><Relationship Id="rId41" Type="http://schemas.openxmlformats.org/officeDocument/2006/relationships/hyperlink" Target="http://www.youtube.com/watch?v=yVtL5kuVUs4" TargetMode="External"/><Relationship Id="rId54" Type="http://schemas.openxmlformats.org/officeDocument/2006/relationships/hyperlink" Target="https://www.gci.cam.ac.uk/facilitation-cambridge-global-challenges-research/4-connect-research-implementation-oda-target-0" TargetMode="External"/><Relationship Id="rId62" Type="http://schemas.openxmlformats.org/officeDocument/2006/relationships/hyperlink" Target="https://www.telecoupling.unibe.ch/" TargetMode="External"/><Relationship Id="rId70" Type="http://schemas.openxmlformats.org/officeDocument/2006/relationships/hyperlink" Target="https://www.gci.cam.ac.uk/facilitation-cambridge-global-challenges-research/4-connect-research-implementation-oda-target-0" TargetMode="External"/><Relationship Id="rId75" Type="http://schemas.openxmlformats.org/officeDocument/2006/relationships/hyperlink" Target="https://www.telecoupling.unibe.ch/" TargetMode="External"/><Relationship Id="rId83" Type="http://schemas.openxmlformats.org/officeDocument/2006/relationships/hyperlink" Target="https://www.ftviet.info/post/workshop-on-sustainable-forest-landscape-governance-in-a-luoi-valley" TargetMode="External"/><Relationship Id="rId88" Type="http://schemas.openxmlformats.org/officeDocument/2006/relationships/hyperlink" Target="http://www.youtube.com/watch?v=yVtL5kuVUs4" TargetMode="External"/><Relationship Id="rId91" Type="http://schemas.openxmlformats.org/officeDocument/2006/relationships/hyperlink" Target="https://www.telecoupling.unibe.ch/" TargetMode="External"/><Relationship Id="rId96" Type="http://schemas.openxmlformats.org/officeDocument/2006/relationships/hyperlink" Target="https://www.sciencedaily.com/releases/2019/04/190425104249.htm" TargetMode="External"/><Relationship Id="rId1" Type="http://schemas.openxmlformats.org/officeDocument/2006/relationships/hyperlink" Target="https://www.nrcresearchpress.com/doi/abs/10.1139/er-2016-0050" TargetMode="External"/><Relationship Id="rId6" Type="http://schemas.openxmlformats.org/officeDocument/2006/relationships/hyperlink" Target="https://www.gci.cam.ac.uk/facilitation-cambridge-global-challenges-research/4-connect-research-implementation-oda-target-0" TargetMode="External"/><Relationship Id="rId15" Type="http://schemas.openxmlformats.org/officeDocument/2006/relationships/hyperlink" Target="https://www.telecoupling.unibe.ch/" TargetMode="External"/><Relationship Id="rId23" Type="http://schemas.openxmlformats.org/officeDocument/2006/relationships/hyperlink" Target="https://www.ftviet.info/post/workshop-on-sustainable-forest-landscape-governance-in-a-luoi-valley;" TargetMode="External"/><Relationship Id="rId28" Type="http://schemas.openxmlformats.org/officeDocument/2006/relationships/hyperlink" Target="http://www.youtube.com/watch?v=yVtL5kuVUs4" TargetMode="External"/><Relationship Id="rId36" Type="http://schemas.openxmlformats.org/officeDocument/2006/relationships/hyperlink" Target="https://www.ftviet.info/post/workshop-on-sustainable-forest-landscape-governance-in-a-luoi-valley;" TargetMode="External"/><Relationship Id="rId49" Type="http://schemas.openxmlformats.org/officeDocument/2006/relationships/hyperlink" Target="https://www.nrcresearchpress.com/doi/abs/10.1139/er-2016-0050" TargetMode="External"/><Relationship Id="rId57" Type="http://schemas.openxmlformats.org/officeDocument/2006/relationships/hyperlink" Target="http://www.youtube.com/watch?v=yVtL5kuVUs4" TargetMode="External"/><Relationship Id="rId10" Type="http://schemas.openxmlformats.org/officeDocument/2006/relationships/hyperlink" Target="http://www.opal-project.org/latest/opal-results-in-colombia-presented-at-global-conferences.%20https:/forestsnews.cifor.org/54802/oil-palm-landscapes-playing-keeps?fnl=en" TargetMode="External"/><Relationship Id="rId31" Type="http://schemas.openxmlformats.org/officeDocument/2006/relationships/hyperlink" Target="https://www.telecoupling.unibe.ch/" TargetMode="External"/><Relationship Id="rId44" Type="http://schemas.openxmlformats.org/officeDocument/2006/relationships/hyperlink" Target="https://www.telecoupling.unibe.ch/" TargetMode="External"/><Relationship Id="rId52" Type="http://schemas.openxmlformats.org/officeDocument/2006/relationships/hyperlink" Target="https://www.ftviet.info/post/workshop-on-sustainable-forest-landscape-governance-in-a-luoi-valley;" TargetMode="External"/><Relationship Id="rId60" Type="http://schemas.openxmlformats.org/officeDocument/2006/relationships/hyperlink" Target="https://www.telecoupling.unibe.ch/" TargetMode="External"/><Relationship Id="rId65" Type="http://schemas.openxmlformats.org/officeDocument/2006/relationships/hyperlink" Target="https://www.nrcresearchpress.com/doi/abs/10.1139/er-2016-0050" TargetMode="External"/><Relationship Id="rId73" Type="http://schemas.openxmlformats.org/officeDocument/2006/relationships/hyperlink" Target="http://www.youtube.com/watch?v=yVtL5kuVUs4" TargetMode="External"/><Relationship Id="rId78" Type="http://schemas.openxmlformats.org/officeDocument/2006/relationships/hyperlink" Target="https://www.telecoupling.unibe.ch/" TargetMode="External"/><Relationship Id="rId81" Type="http://schemas.openxmlformats.org/officeDocument/2006/relationships/hyperlink" Target="https://www.nrcresearchpress.com/doi/abs/10.1139/er-2016-0050" TargetMode="External"/><Relationship Id="rId86" Type="http://schemas.openxmlformats.org/officeDocument/2006/relationships/hyperlink" Target="https://www.gci.cam.ac.uk/facilitation-cambridge-global-challenges-research/4-connect-research-implementation-oda-target-0" TargetMode="External"/><Relationship Id="rId94" Type="http://schemas.openxmlformats.org/officeDocument/2006/relationships/hyperlink" Target="https://www.telecoupling.unibe.ch/" TargetMode="External"/><Relationship Id="rId4" Type="http://schemas.openxmlformats.org/officeDocument/2006/relationships/hyperlink" Target="https://www.ftviet.info/post/workshop-on-sustainable-forest-landscape-governance-in-a-luoi-valley;" TargetMode="External"/><Relationship Id="rId9" Type="http://schemas.openxmlformats.org/officeDocument/2006/relationships/hyperlink" Target="http://www.youtube.com/watch?v=yVtL5kuVUs4" TargetMode="External"/><Relationship Id="rId13" Type="http://schemas.openxmlformats.org/officeDocument/2006/relationships/hyperlink" Target="https://www.telecoupling.unibe.ch/" TargetMode="External"/><Relationship Id="rId18" Type="http://schemas.openxmlformats.org/officeDocument/2006/relationships/hyperlink" Target="http://www.opal-project.org/latest/opal-results-in-colombia-presented-at-global-conferences.%20https:/forestsnews.cifor.org/54802/oil-palm-landscapes-playing-keeps?fnl=en" TargetMode="External"/><Relationship Id="rId39" Type="http://schemas.openxmlformats.org/officeDocument/2006/relationships/hyperlink" Target="http://www.youtube.com/watch?v=yVtL5kuVUs4" TargetMode="External"/><Relationship Id="rId34" Type="http://schemas.openxmlformats.org/officeDocument/2006/relationships/hyperlink" Target="https://www.ait.ac.th/event/conference-redefining-diversity-and-dynamism-of-natural-resources-management-in-asia/" TargetMode="External"/><Relationship Id="rId50" Type="http://schemas.openxmlformats.org/officeDocument/2006/relationships/hyperlink" Target="https://www.ait.ac.th/event/conference-redefining-diversity-and-dynamism-of-natural-resources-management-in-asia/" TargetMode="External"/><Relationship Id="rId55" Type="http://schemas.openxmlformats.org/officeDocument/2006/relationships/hyperlink" Target="http://www.youtube.com/watch?v=yVtL5kuVUs4" TargetMode="External"/><Relationship Id="rId76" Type="http://schemas.openxmlformats.org/officeDocument/2006/relationships/hyperlink" Target="https://www.telecoupling.unibe.ch/" TargetMode="External"/><Relationship Id="rId97" Type="http://schemas.openxmlformats.org/officeDocument/2006/relationships/printerSettings" Target="../printerSettings/printerSettings4.bin"/><Relationship Id="rId7" Type="http://schemas.openxmlformats.org/officeDocument/2006/relationships/hyperlink" Target="http://www.youtube.com/watch?v=yVtL5kuVUs4" TargetMode="External"/><Relationship Id="rId71" Type="http://schemas.openxmlformats.org/officeDocument/2006/relationships/hyperlink" Target="http://www.youtube.com/watch?v=yVtL5kuVUs4" TargetMode="External"/><Relationship Id="rId92" Type="http://schemas.openxmlformats.org/officeDocument/2006/relationships/hyperlink" Target="https://www.telecoupling.unibe.ch/" TargetMode="External"/><Relationship Id="rId2" Type="http://schemas.openxmlformats.org/officeDocument/2006/relationships/hyperlink" Target="https://www.ait.ac.th/event/conference-redefining-diversity-and-dynamism-of-natural-resources-management-in-asia/" TargetMode="External"/><Relationship Id="rId29" Type="http://schemas.openxmlformats.org/officeDocument/2006/relationships/hyperlink" Target="https://www.telecoupling.unibe.ch/" TargetMode="External"/><Relationship Id="rId24" Type="http://schemas.openxmlformats.org/officeDocument/2006/relationships/hyperlink" Target="https://www.ftviet.info/post/using-mobile-apps-to-improve-the-quality-of-nature-conservation-in-a-luoi-valley" TargetMode="External"/><Relationship Id="rId40" Type="http://schemas.openxmlformats.org/officeDocument/2006/relationships/hyperlink" Target="http://www.youtube.com/watch?v=yVtL5kuVUs4" TargetMode="External"/><Relationship Id="rId45" Type="http://schemas.openxmlformats.org/officeDocument/2006/relationships/hyperlink" Target="https://www.telecoupling.unibe.ch/" TargetMode="External"/><Relationship Id="rId66" Type="http://schemas.openxmlformats.org/officeDocument/2006/relationships/hyperlink" Target="https://www.ait.ac.th/event/conference-redefining-diversity-and-dynamism-of-natural-resources-management-in-asia/" TargetMode="External"/><Relationship Id="rId87" Type="http://schemas.openxmlformats.org/officeDocument/2006/relationships/hyperlink" Target="http://www.youtube.com/watch?v=yVtL5kuVUs4" TargetMode="External"/><Relationship Id="rId61" Type="http://schemas.openxmlformats.org/officeDocument/2006/relationships/hyperlink" Target="https://www.telecoupling.unibe.ch/" TargetMode="External"/><Relationship Id="rId82" Type="http://schemas.openxmlformats.org/officeDocument/2006/relationships/hyperlink" Target="https://www.ait.ac.th/event/conference-redefining-diversity-and-dynamism-of-natural-resources-management-in-asia/" TargetMode="External"/><Relationship Id="rId19" Type="http://schemas.openxmlformats.org/officeDocument/2006/relationships/hyperlink" Target="https://www.telecoupling.unibe.ch/" TargetMode="External"/><Relationship Id="rId14" Type="http://schemas.openxmlformats.org/officeDocument/2006/relationships/hyperlink" Target="https://www.telecoupling.unibe.ch/" TargetMode="External"/><Relationship Id="rId30" Type="http://schemas.openxmlformats.org/officeDocument/2006/relationships/hyperlink" Target="https://www.telecoupling.unibe.ch/" TargetMode="External"/><Relationship Id="rId35" Type="http://schemas.openxmlformats.org/officeDocument/2006/relationships/hyperlink" Target="https://www.ftviet.info/post/workshop-on-sustainable-forest-landscape-governance-in-a-luoi-valley" TargetMode="External"/><Relationship Id="rId56" Type="http://schemas.openxmlformats.org/officeDocument/2006/relationships/hyperlink" Target="http://www.youtube.com/watch?v=yVtL5kuVUs4" TargetMode="External"/><Relationship Id="rId77" Type="http://schemas.openxmlformats.org/officeDocument/2006/relationships/hyperlink" Target="https://www.telecoupling.unibe.ch/" TargetMode="External"/><Relationship Id="rId8" Type="http://schemas.openxmlformats.org/officeDocument/2006/relationships/hyperlink" Target="http://www.youtube.com/watch?v=yVtL5kuVUs4" TargetMode="External"/><Relationship Id="rId51" Type="http://schemas.openxmlformats.org/officeDocument/2006/relationships/hyperlink" Target="https://www.ftviet.info/post/workshop-on-sustainable-forest-landscape-governance-in-a-luoi-valley" TargetMode="External"/><Relationship Id="rId72" Type="http://schemas.openxmlformats.org/officeDocument/2006/relationships/hyperlink" Target="http://www.youtube.com/watch?v=yVtL5kuVUs4" TargetMode="External"/><Relationship Id="rId93" Type="http://schemas.openxmlformats.org/officeDocument/2006/relationships/hyperlink" Target="https://www.telecoupling.unibe.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L38"/>
  <sheetViews>
    <sheetView tabSelected="1" workbookViewId="0">
      <selection activeCell="D4" sqref="D4"/>
    </sheetView>
  </sheetViews>
  <sheetFormatPr defaultRowHeight="15" x14ac:dyDescent="0.25"/>
  <sheetData>
    <row r="1" spans="1:246"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209</v>
      </c>
      <c r="HD1" t="s">
        <v>210</v>
      </c>
      <c r="HE1" t="s">
        <v>211</v>
      </c>
      <c r="HF1" t="s">
        <v>212</v>
      </c>
      <c r="HG1" t="s">
        <v>213</v>
      </c>
      <c r="HH1" t="s">
        <v>214</v>
      </c>
      <c r="HI1" t="s">
        <v>215</v>
      </c>
      <c r="HJ1" t="s">
        <v>216</v>
      </c>
      <c r="HK1" t="s">
        <v>217</v>
      </c>
      <c r="HL1" t="s">
        <v>218</v>
      </c>
      <c r="HM1" t="s">
        <v>219</v>
      </c>
      <c r="HN1" t="s">
        <v>220</v>
      </c>
      <c r="HO1" t="s">
        <v>122</v>
      </c>
      <c r="HP1" t="s">
        <v>123</v>
      </c>
      <c r="HQ1" t="s">
        <v>124</v>
      </c>
      <c r="HR1" t="s">
        <v>125</v>
      </c>
      <c r="HS1" t="s">
        <v>221</v>
      </c>
      <c r="HT1" t="s">
        <v>222</v>
      </c>
      <c r="HU1" t="s">
        <v>223</v>
      </c>
      <c r="HV1" t="s">
        <v>224</v>
      </c>
      <c r="HW1" t="s">
        <v>140</v>
      </c>
      <c r="HX1" t="s">
        <v>141</v>
      </c>
      <c r="HY1" t="s">
        <v>142</v>
      </c>
      <c r="HZ1" t="s">
        <v>143</v>
      </c>
      <c r="IA1" t="s">
        <v>144</v>
      </c>
      <c r="IB1" t="s">
        <v>145</v>
      </c>
      <c r="IC1" t="s">
        <v>146</v>
      </c>
      <c r="ID1" t="s">
        <v>147</v>
      </c>
      <c r="IE1" t="s">
        <v>148</v>
      </c>
      <c r="IF1" t="s">
        <v>149</v>
      </c>
      <c r="IG1" t="s">
        <v>150</v>
      </c>
      <c r="IH1" t="s">
        <v>225</v>
      </c>
      <c r="II1" t="s">
        <v>226</v>
      </c>
      <c r="IJ1" t="s">
        <v>227</v>
      </c>
      <c r="IK1" t="s">
        <v>228</v>
      </c>
      <c r="IL1" t="s">
        <v>229</v>
      </c>
    </row>
    <row r="2" spans="1:246" x14ac:dyDescent="0.25">
      <c r="A2" t="s">
        <v>230</v>
      </c>
      <c r="B2" t="s">
        <v>231</v>
      </c>
      <c r="C2" t="s">
        <v>232</v>
      </c>
      <c r="D2" t="s">
        <v>233</v>
      </c>
      <c r="F2" t="s">
        <v>234</v>
      </c>
      <c r="G2" t="s">
        <v>235</v>
      </c>
      <c r="H2" t="s">
        <v>235</v>
      </c>
      <c r="I2" t="s">
        <v>236</v>
      </c>
      <c r="J2" t="s">
        <v>235</v>
      </c>
      <c r="K2" t="s">
        <v>235</v>
      </c>
      <c r="L2" t="s">
        <v>235</v>
      </c>
      <c r="M2" t="s">
        <v>235</v>
      </c>
      <c r="N2" t="s">
        <v>236</v>
      </c>
      <c r="O2" t="s">
        <v>237</v>
      </c>
      <c r="P2" t="s">
        <v>238</v>
      </c>
      <c r="Q2" t="s">
        <v>239</v>
      </c>
      <c r="R2" t="s">
        <v>240</v>
      </c>
      <c r="S2" t="s">
        <v>241</v>
      </c>
      <c r="T2" t="s">
        <v>242</v>
      </c>
      <c r="U2" t="s">
        <v>243</v>
      </c>
      <c r="V2" t="s">
        <v>244</v>
      </c>
      <c r="W2" t="s">
        <v>245</v>
      </c>
      <c r="X2" t="s">
        <v>246</v>
      </c>
      <c r="Y2" t="s">
        <v>235</v>
      </c>
      <c r="Z2" t="s">
        <v>236</v>
      </c>
      <c r="AA2" t="s">
        <v>236</v>
      </c>
      <c r="AB2" t="s">
        <v>236</v>
      </c>
      <c r="AC2" t="s">
        <v>235</v>
      </c>
      <c r="AD2" t="s">
        <v>235</v>
      </c>
      <c r="AF2" t="s">
        <v>247</v>
      </c>
      <c r="AK2" t="s">
        <v>248</v>
      </c>
      <c r="AL2" t="s">
        <v>249</v>
      </c>
      <c r="AN2" t="s">
        <v>248</v>
      </c>
      <c r="AO2" t="s">
        <v>249</v>
      </c>
      <c r="AQ2" t="s">
        <v>248</v>
      </c>
      <c r="AR2" t="s">
        <v>249</v>
      </c>
      <c r="AT2" t="s">
        <v>248</v>
      </c>
      <c r="AU2" t="s">
        <v>249</v>
      </c>
      <c r="AW2" t="s">
        <v>248</v>
      </c>
      <c r="AX2" t="s">
        <v>249</v>
      </c>
      <c r="AZ2" t="s">
        <v>248</v>
      </c>
      <c r="BA2" t="s">
        <v>249</v>
      </c>
      <c r="BB2" t="s">
        <v>250</v>
      </c>
      <c r="BC2" t="s">
        <v>250</v>
      </c>
      <c r="BD2" t="s">
        <v>250</v>
      </c>
      <c r="BE2" t="s">
        <v>250</v>
      </c>
      <c r="BF2" t="s">
        <v>250</v>
      </c>
      <c r="BG2" t="s">
        <v>251</v>
      </c>
      <c r="BH2" t="s">
        <v>252</v>
      </c>
      <c r="BJ2" t="s">
        <v>253</v>
      </c>
      <c r="BK2" t="s">
        <v>254</v>
      </c>
      <c r="BL2" t="s">
        <v>236</v>
      </c>
      <c r="BM2" t="s">
        <v>236</v>
      </c>
      <c r="BN2" t="s">
        <v>236</v>
      </c>
      <c r="BO2" t="s">
        <v>236</v>
      </c>
      <c r="BP2" t="s">
        <v>236</v>
      </c>
      <c r="BQ2" t="s">
        <v>235</v>
      </c>
      <c r="BR2" t="s">
        <v>236</v>
      </c>
      <c r="BS2" t="s">
        <v>235</v>
      </c>
      <c r="BT2" t="s">
        <v>235</v>
      </c>
      <c r="BU2" t="s">
        <v>235</v>
      </c>
      <c r="BW2" t="s">
        <v>255</v>
      </c>
      <c r="BX2" t="s">
        <v>256</v>
      </c>
      <c r="BZ2" t="s">
        <v>257</v>
      </c>
      <c r="CA2" t="s">
        <v>258</v>
      </c>
      <c r="CB2" t="s">
        <v>257</v>
      </c>
      <c r="CC2" t="s">
        <v>259</v>
      </c>
      <c r="CD2" t="s">
        <v>257</v>
      </c>
      <c r="CE2" t="s">
        <v>259</v>
      </c>
      <c r="CF2" t="s">
        <v>257</v>
      </c>
      <c r="CG2" t="s">
        <v>259</v>
      </c>
      <c r="CH2" t="s">
        <v>257</v>
      </c>
      <c r="CI2" t="s">
        <v>259</v>
      </c>
      <c r="CJ2" t="s">
        <v>260</v>
      </c>
      <c r="CK2" t="s">
        <v>261</v>
      </c>
      <c r="CL2" t="s">
        <v>262</v>
      </c>
      <c r="CM2" t="s">
        <v>263</v>
      </c>
      <c r="CN2" t="s">
        <v>264</v>
      </c>
      <c r="CS2" t="s">
        <v>265</v>
      </c>
      <c r="CT2" t="s">
        <v>266</v>
      </c>
      <c r="CV2" t="s">
        <v>267</v>
      </c>
      <c r="CY2" t="s">
        <v>268</v>
      </c>
      <c r="DA2" t="s">
        <v>269</v>
      </c>
      <c r="DB2" t="s">
        <v>236</v>
      </c>
      <c r="DC2" t="s">
        <v>236</v>
      </c>
      <c r="DD2" t="s">
        <v>235</v>
      </c>
      <c r="DE2" t="s">
        <v>235</v>
      </c>
      <c r="DF2" t="s">
        <v>235</v>
      </c>
      <c r="DG2" t="s">
        <v>235</v>
      </c>
      <c r="DH2" t="s">
        <v>236</v>
      </c>
      <c r="DI2" t="s">
        <v>236</v>
      </c>
      <c r="DJ2" t="s">
        <v>235</v>
      </c>
      <c r="DK2" t="s">
        <v>235</v>
      </c>
      <c r="DL2" t="s">
        <v>235</v>
      </c>
      <c r="DM2" t="s">
        <v>235</v>
      </c>
      <c r="DO2" t="s">
        <v>270</v>
      </c>
      <c r="DP2" t="s">
        <v>236</v>
      </c>
      <c r="DQ2" t="s">
        <v>235</v>
      </c>
      <c r="DR2" t="s">
        <v>235</v>
      </c>
      <c r="DS2" t="s">
        <v>271</v>
      </c>
      <c r="DT2" t="s">
        <v>236</v>
      </c>
      <c r="DU2" t="s">
        <v>236</v>
      </c>
      <c r="DV2" t="s">
        <v>235</v>
      </c>
      <c r="DW2" t="s">
        <v>235</v>
      </c>
      <c r="DY2" t="s">
        <v>272</v>
      </c>
      <c r="DZ2" t="s">
        <v>235</v>
      </c>
      <c r="EA2" t="s">
        <v>235</v>
      </c>
      <c r="EB2" t="s">
        <v>235</v>
      </c>
      <c r="EC2" t="s">
        <v>235</v>
      </c>
      <c r="ED2" t="s">
        <v>235</v>
      </c>
      <c r="EE2" t="s">
        <v>236</v>
      </c>
      <c r="EF2" t="s">
        <v>236</v>
      </c>
      <c r="EG2" t="s">
        <v>235</v>
      </c>
      <c r="EH2" t="s">
        <v>273</v>
      </c>
      <c r="EI2" t="s">
        <v>274</v>
      </c>
      <c r="EJ2" t="s">
        <v>275</v>
      </c>
      <c r="EK2" t="s">
        <v>276</v>
      </c>
      <c r="EL2" t="s">
        <v>235</v>
      </c>
      <c r="EM2" t="s">
        <v>235</v>
      </c>
      <c r="EN2" t="s">
        <v>236</v>
      </c>
      <c r="EO2" t="s">
        <v>235</v>
      </c>
      <c r="EP2" t="s">
        <v>235</v>
      </c>
      <c r="EQ2" t="s">
        <v>235</v>
      </c>
      <c r="ER2" t="s">
        <v>235</v>
      </c>
      <c r="ES2" t="s">
        <v>235</v>
      </c>
      <c r="ET2" t="s">
        <v>235</v>
      </c>
      <c r="EU2" t="s">
        <v>236</v>
      </c>
      <c r="EV2" t="s">
        <v>277</v>
      </c>
      <c r="GA2" t="s">
        <v>278</v>
      </c>
      <c r="GB2" t="s">
        <v>235</v>
      </c>
      <c r="GC2" t="s">
        <v>235</v>
      </c>
      <c r="GD2" t="s">
        <v>236</v>
      </c>
      <c r="GE2" t="s">
        <v>235</v>
      </c>
      <c r="GF2" t="s">
        <v>235</v>
      </c>
      <c r="GG2" t="s">
        <v>235</v>
      </c>
      <c r="GH2" t="s">
        <v>236</v>
      </c>
      <c r="GI2" t="s">
        <v>236</v>
      </c>
      <c r="GJ2" t="s">
        <v>235</v>
      </c>
      <c r="GK2" t="s">
        <v>235</v>
      </c>
      <c r="GM2" t="s">
        <v>267</v>
      </c>
      <c r="GN2" t="s">
        <v>248</v>
      </c>
      <c r="GO2" t="s">
        <v>279</v>
      </c>
      <c r="GP2" t="s">
        <v>280</v>
      </c>
      <c r="GQ2" t="s">
        <v>267</v>
      </c>
      <c r="IH2">
        <v>40215158</v>
      </c>
      <c r="II2" t="s">
        <v>281</v>
      </c>
      <c r="IJ2" t="s">
        <v>282</v>
      </c>
      <c r="IL2">
        <v>1</v>
      </c>
    </row>
    <row r="3" spans="1:246" x14ac:dyDescent="0.25">
      <c r="A3" t="s">
        <v>283</v>
      </c>
      <c r="B3" t="s">
        <v>284</v>
      </c>
      <c r="C3" t="s">
        <v>285</v>
      </c>
      <c r="D3" t="s">
        <v>233</v>
      </c>
      <c r="P3" t="s">
        <v>286</v>
      </c>
      <c r="Q3" t="s">
        <v>287</v>
      </c>
      <c r="R3" t="s">
        <v>240</v>
      </c>
      <c r="S3" t="s">
        <v>288</v>
      </c>
      <c r="T3" t="s">
        <v>242</v>
      </c>
      <c r="U3" t="s">
        <v>289</v>
      </c>
      <c r="V3" t="s">
        <v>290</v>
      </c>
      <c r="X3" t="s">
        <v>291</v>
      </c>
      <c r="Y3" t="s">
        <v>236</v>
      </c>
      <c r="Z3" t="s">
        <v>235</v>
      </c>
      <c r="AA3" t="s">
        <v>236</v>
      </c>
      <c r="AB3" t="s">
        <v>235</v>
      </c>
      <c r="AC3" t="s">
        <v>235</v>
      </c>
      <c r="AD3" t="s">
        <v>235</v>
      </c>
      <c r="AK3" t="s">
        <v>248</v>
      </c>
      <c r="AL3" t="s">
        <v>292</v>
      </c>
      <c r="AN3" t="s">
        <v>248</v>
      </c>
      <c r="AO3" t="s">
        <v>292</v>
      </c>
      <c r="AQ3" t="s">
        <v>248</v>
      </c>
      <c r="AR3" t="s">
        <v>292</v>
      </c>
      <c r="AT3" t="s">
        <v>248</v>
      </c>
      <c r="AU3" t="s">
        <v>292</v>
      </c>
      <c r="AW3" t="s">
        <v>248</v>
      </c>
      <c r="AX3" t="s">
        <v>249</v>
      </c>
      <c r="AZ3" t="s">
        <v>248</v>
      </c>
      <c r="BA3" t="s">
        <v>249</v>
      </c>
      <c r="BB3" t="s">
        <v>293</v>
      </c>
      <c r="BC3" t="s">
        <v>294</v>
      </c>
      <c r="BD3" t="s">
        <v>295</v>
      </c>
      <c r="BE3" t="s">
        <v>250</v>
      </c>
      <c r="BF3" t="s">
        <v>296</v>
      </c>
      <c r="BG3" t="s">
        <v>297</v>
      </c>
      <c r="BH3" t="s">
        <v>298</v>
      </c>
      <c r="BI3" t="s">
        <v>299</v>
      </c>
      <c r="BJ3" t="s">
        <v>300</v>
      </c>
      <c r="BK3" t="s">
        <v>301</v>
      </c>
      <c r="BL3" t="s">
        <v>236</v>
      </c>
      <c r="BM3" t="s">
        <v>236</v>
      </c>
      <c r="BN3" t="s">
        <v>236</v>
      </c>
      <c r="BO3" t="s">
        <v>236</v>
      </c>
      <c r="BP3" t="s">
        <v>236</v>
      </c>
      <c r="BQ3" t="s">
        <v>236</v>
      </c>
      <c r="BR3" t="s">
        <v>236</v>
      </c>
      <c r="BS3" t="s">
        <v>235</v>
      </c>
      <c r="BT3" t="s">
        <v>236</v>
      </c>
      <c r="BU3" t="s">
        <v>235</v>
      </c>
      <c r="BW3" t="s">
        <v>302</v>
      </c>
      <c r="BY3" t="s">
        <v>303</v>
      </c>
      <c r="BZ3" t="s">
        <v>295</v>
      </c>
      <c r="CA3" t="s">
        <v>304</v>
      </c>
      <c r="CB3" t="s">
        <v>293</v>
      </c>
      <c r="CC3" t="s">
        <v>304</v>
      </c>
      <c r="CD3" t="s">
        <v>257</v>
      </c>
      <c r="CE3" t="s">
        <v>304</v>
      </c>
      <c r="CF3" t="s">
        <v>295</v>
      </c>
      <c r="CG3" t="s">
        <v>304</v>
      </c>
      <c r="CH3" t="s">
        <v>294</v>
      </c>
      <c r="CI3" t="s">
        <v>304</v>
      </c>
      <c r="CJ3" t="s">
        <v>305</v>
      </c>
      <c r="CK3" t="s">
        <v>305</v>
      </c>
      <c r="CL3" t="s">
        <v>262</v>
      </c>
      <c r="CM3" t="s">
        <v>306</v>
      </c>
      <c r="CN3" t="s">
        <v>307</v>
      </c>
      <c r="CS3" t="s">
        <v>308</v>
      </c>
      <c r="CT3" t="s">
        <v>309</v>
      </c>
      <c r="CV3" t="s">
        <v>310</v>
      </c>
      <c r="CW3" t="s">
        <v>311</v>
      </c>
      <c r="CY3" t="s">
        <v>310</v>
      </c>
      <c r="CZ3" t="s">
        <v>312</v>
      </c>
      <c r="DA3" t="s">
        <v>313</v>
      </c>
      <c r="DB3" t="s">
        <v>236</v>
      </c>
      <c r="DC3" t="s">
        <v>236</v>
      </c>
      <c r="DD3" t="s">
        <v>236</v>
      </c>
      <c r="DE3" t="s">
        <v>235</v>
      </c>
      <c r="DF3" t="s">
        <v>235</v>
      </c>
      <c r="DG3" t="s">
        <v>236</v>
      </c>
      <c r="DH3" t="s">
        <v>236</v>
      </c>
      <c r="DI3" t="s">
        <v>236</v>
      </c>
      <c r="DJ3" t="s">
        <v>236</v>
      </c>
      <c r="DK3" t="s">
        <v>236</v>
      </c>
      <c r="DL3" t="s">
        <v>235</v>
      </c>
      <c r="DM3" t="s">
        <v>235</v>
      </c>
      <c r="DO3" t="s">
        <v>314</v>
      </c>
      <c r="DP3" t="s">
        <v>236</v>
      </c>
      <c r="DQ3" t="s">
        <v>236</v>
      </c>
      <c r="DR3" t="s">
        <v>236</v>
      </c>
      <c r="DY3" t="s">
        <v>315</v>
      </c>
      <c r="DZ3" t="s">
        <v>236</v>
      </c>
      <c r="EA3" t="s">
        <v>235</v>
      </c>
      <c r="EB3" t="s">
        <v>235</v>
      </c>
      <c r="EC3" t="s">
        <v>236</v>
      </c>
      <c r="ED3" t="s">
        <v>235</v>
      </c>
      <c r="EE3" t="s">
        <v>236</v>
      </c>
      <c r="EF3" t="s">
        <v>236</v>
      </c>
      <c r="EG3" t="s">
        <v>235</v>
      </c>
      <c r="EH3" t="s">
        <v>316</v>
      </c>
      <c r="EI3" t="s">
        <v>317</v>
      </c>
      <c r="EJ3" t="s">
        <v>317</v>
      </c>
      <c r="GA3" t="s">
        <v>318</v>
      </c>
      <c r="GB3" t="s">
        <v>236</v>
      </c>
      <c r="GC3" t="s">
        <v>235</v>
      </c>
      <c r="GD3" t="s">
        <v>235</v>
      </c>
      <c r="GE3" t="s">
        <v>235</v>
      </c>
      <c r="GF3" t="s">
        <v>236</v>
      </c>
      <c r="GG3" t="s">
        <v>235</v>
      </c>
      <c r="GH3" t="s">
        <v>235</v>
      </c>
      <c r="GI3" t="s">
        <v>236</v>
      </c>
      <c r="GJ3" t="s">
        <v>235</v>
      </c>
      <c r="GK3" t="s">
        <v>235</v>
      </c>
      <c r="GM3" t="s">
        <v>319</v>
      </c>
      <c r="GN3" t="s">
        <v>248</v>
      </c>
      <c r="GO3" t="s">
        <v>319</v>
      </c>
      <c r="GP3" t="s">
        <v>319</v>
      </c>
      <c r="GQ3" t="s">
        <v>319</v>
      </c>
      <c r="GR3" t="s">
        <v>320</v>
      </c>
      <c r="HD3" t="s">
        <v>321</v>
      </c>
      <c r="HE3" t="s">
        <v>322</v>
      </c>
      <c r="HG3" t="s">
        <v>308</v>
      </c>
      <c r="HH3" t="s">
        <v>266</v>
      </c>
      <c r="HJ3" t="s">
        <v>308</v>
      </c>
      <c r="HK3" t="s">
        <v>309</v>
      </c>
      <c r="HM3" t="s">
        <v>323</v>
      </c>
      <c r="HN3" t="s">
        <v>312</v>
      </c>
      <c r="HS3" t="s">
        <v>271</v>
      </c>
      <c r="HT3" t="s">
        <v>236</v>
      </c>
      <c r="HU3" t="s">
        <v>236</v>
      </c>
      <c r="HV3" t="s">
        <v>235</v>
      </c>
      <c r="HW3" t="s">
        <v>324</v>
      </c>
      <c r="HX3" t="s">
        <v>236</v>
      </c>
      <c r="HY3" t="s">
        <v>236</v>
      </c>
      <c r="HZ3" t="s">
        <v>235</v>
      </c>
      <c r="IA3" t="s">
        <v>235</v>
      </c>
      <c r="IB3" t="s">
        <v>236</v>
      </c>
      <c r="IC3" t="s">
        <v>235</v>
      </c>
      <c r="ID3" t="s">
        <v>235</v>
      </c>
      <c r="IE3" t="s">
        <v>235</v>
      </c>
      <c r="IF3" t="s">
        <v>236</v>
      </c>
      <c r="IG3" t="s">
        <v>235</v>
      </c>
      <c r="IH3">
        <v>37166489</v>
      </c>
      <c r="II3" t="s">
        <v>325</v>
      </c>
      <c r="IJ3" t="s">
        <v>326</v>
      </c>
      <c r="IL3">
        <v>2</v>
      </c>
    </row>
    <row r="4" spans="1:246" x14ac:dyDescent="0.25">
      <c r="A4" t="s">
        <v>327</v>
      </c>
      <c r="B4" t="s">
        <v>328</v>
      </c>
      <c r="C4" t="s">
        <v>329</v>
      </c>
      <c r="D4" t="s">
        <v>233</v>
      </c>
      <c r="P4" t="s">
        <v>330</v>
      </c>
      <c r="Q4" t="s">
        <v>330</v>
      </c>
      <c r="R4" t="s">
        <v>331</v>
      </c>
      <c r="S4" t="s">
        <v>331</v>
      </c>
      <c r="T4" t="s">
        <v>332</v>
      </c>
      <c r="U4" t="s">
        <v>243</v>
      </c>
      <c r="V4" t="s">
        <v>333</v>
      </c>
      <c r="W4" t="s">
        <v>331</v>
      </c>
      <c r="X4" t="s">
        <v>334</v>
      </c>
      <c r="Y4" t="s">
        <v>235</v>
      </c>
      <c r="Z4" t="s">
        <v>236</v>
      </c>
      <c r="AA4" t="s">
        <v>235</v>
      </c>
      <c r="AB4" t="s">
        <v>236</v>
      </c>
      <c r="AC4" t="s">
        <v>235</v>
      </c>
      <c r="AD4" t="s">
        <v>235</v>
      </c>
      <c r="AK4" t="s">
        <v>248</v>
      </c>
      <c r="AN4" t="s">
        <v>248</v>
      </c>
      <c r="AQ4" t="s">
        <v>248</v>
      </c>
      <c r="AT4" t="s">
        <v>248</v>
      </c>
      <c r="AW4" t="s">
        <v>248</v>
      </c>
      <c r="AZ4" t="s">
        <v>248</v>
      </c>
      <c r="BB4" t="s">
        <v>294</v>
      </c>
      <c r="BC4" t="s">
        <v>250</v>
      </c>
      <c r="BD4" t="s">
        <v>296</v>
      </c>
      <c r="BE4" t="s">
        <v>296</v>
      </c>
      <c r="BF4" t="s">
        <v>296</v>
      </c>
      <c r="BG4" t="s">
        <v>331</v>
      </c>
      <c r="BH4" t="s">
        <v>298</v>
      </c>
      <c r="BI4" t="s">
        <v>331</v>
      </c>
      <c r="BJ4" t="s">
        <v>331</v>
      </c>
      <c r="BK4" t="s">
        <v>335</v>
      </c>
      <c r="BL4" t="s">
        <v>235</v>
      </c>
      <c r="BM4" t="s">
        <v>235</v>
      </c>
      <c r="BN4" t="s">
        <v>236</v>
      </c>
      <c r="BO4" t="s">
        <v>235</v>
      </c>
      <c r="BP4" t="s">
        <v>235</v>
      </c>
      <c r="BQ4" t="s">
        <v>235</v>
      </c>
      <c r="BR4" t="s">
        <v>235</v>
      </c>
      <c r="BS4" t="s">
        <v>235</v>
      </c>
      <c r="BT4" t="s">
        <v>235</v>
      </c>
      <c r="BU4" t="s">
        <v>235</v>
      </c>
      <c r="BW4" t="s">
        <v>255</v>
      </c>
      <c r="BX4" t="s">
        <v>331</v>
      </c>
      <c r="BZ4" t="s">
        <v>294</v>
      </c>
      <c r="CA4" t="s">
        <v>333</v>
      </c>
      <c r="CB4" t="s">
        <v>294</v>
      </c>
      <c r="CC4" t="s">
        <v>331</v>
      </c>
      <c r="CD4" t="s">
        <v>296</v>
      </c>
      <c r="CE4" t="s">
        <v>331</v>
      </c>
      <c r="CF4" t="s">
        <v>296</v>
      </c>
      <c r="CG4" t="s">
        <v>331</v>
      </c>
      <c r="CH4" t="s">
        <v>296</v>
      </c>
      <c r="CI4" t="s">
        <v>331</v>
      </c>
      <c r="CJ4" t="s">
        <v>331</v>
      </c>
      <c r="CK4" t="s">
        <v>331</v>
      </c>
      <c r="CL4" t="s">
        <v>262</v>
      </c>
      <c r="CM4" t="s">
        <v>263</v>
      </c>
      <c r="CN4" t="s">
        <v>307</v>
      </c>
      <c r="CS4" t="s">
        <v>336</v>
      </c>
      <c r="CV4" t="s">
        <v>336</v>
      </c>
      <c r="CY4" t="s">
        <v>336</v>
      </c>
      <c r="DA4" t="s">
        <v>337</v>
      </c>
      <c r="DB4" t="s">
        <v>236</v>
      </c>
      <c r="DC4" t="s">
        <v>235</v>
      </c>
      <c r="DD4" t="s">
        <v>235</v>
      </c>
      <c r="DE4" t="s">
        <v>235</v>
      </c>
      <c r="DF4" t="s">
        <v>235</v>
      </c>
      <c r="DG4" t="s">
        <v>235</v>
      </c>
      <c r="DH4" t="s">
        <v>236</v>
      </c>
      <c r="DI4" t="s">
        <v>235</v>
      </c>
      <c r="DJ4" t="s">
        <v>235</v>
      </c>
      <c r="DK4" t="s">
        <v>236</v>
      </c>
      <c r="DL4" t="s">
        <v>235</v>
      </c>
      <c r="DM4" t="s">
        <v>235</v>
      </c>
      <c r="DO4" t="s">
        <v>338</v>
      </c>
      <c r="DP4" t="s">
        <v>235</v>
      </c>
      <c r="DQ4" t="s">
        <v>235</v>
      </c>
      <c r="DR4" t="s">
        <v>236</v>
      </c>
      <c r="DY4" t="s">
        <v>339</v>
      </c>
      <c r="DZ4" t="s">
        <v>236</v>
      </c>
      <c r="EA4" t="s">
        <v>235</v>
      </c>
      <c r="EB4" t="s">
        <v>235</v>
      </c>
      <c r="EC4" t="s">
        <v>235</v>
      </c>
      <c r="ED4" t="s">
        <v>235</v>
      </c>
      <c r="EE4" t="s">
        <v>236</v>
      </c>
      <c r="EF4" t="s">
        <v>236</v>
      </c>
      <c r="EG4" t="s">
        <v>235</v>
      </c>
      <c r="EH4" t="s">
        <v>333</v>
      </c>
      <c r="EI4" t="s">
        <v>333</v>
      </c>
      <c r="EJ4" t="s">
        <v>333</v>
      </c>
      <c r="EK4" t="s">
        <v>340</v>
      </c>
      <c r="EL4" t="s">
        <v>236</v>
      </c>
      <c r="EM4" t="s">
        <v>235</v>
      </c>
      <c r="EN4" t="s">
        <v>235</v>
      </c>
      <c r="EO4" t="s">
        <v>235</v>
      </c>
      <c r="EP4" t="s">
        <v>235</v>
      </c>
      <c r="EQ4" t="s">
        <v>235</v>
      </c>
      <c r="ER4" t="s">
        <v>235</v>
      </c>
      <c r="ES4" t="s">
        <v>235</v>
      </c>
      <c r="ET4" t="s">
        <v>235</v>
      </c>
      <c r="EU4" t="s">
        <v>235</v>
      </c>
      <c r="FC4" t="s">
        <v>333</v>
      </c>
      <c r="FH4" t="s">
        <v>333</v>
      </c>
      <c r="FM4" t="s">
        <v>333</v>
      </c>
      <c r="FR4" t="s">
        <v>333</v>
      </c>
      <c r="FW4" t="s">
        <v>333</v>
      </c>
      <c r="GA4" t="s">
        <v>341</v>
      </c>
      <c r="GB4" t="s">
        <v>236</v>
      </c>
      <c r="GC4" t="s">
        <v>235</v>
      </c>
      <c r="GD4" t="s">
        <v>235</v>
      </c>
      <c r="GE4" t="s">
        <v>235</v>
      </c>
      <c r="GF4" t="s">
        <v>235</v>
      </c>
      <c r="GG4" t="s">
        <v>235</v>
      </c>
      <c r="GH4" t="s">
        <v>235</v>
      </c>
      <c r="GI4" t="s">
        <v>235</v>
      </c>
      <c r="GJ4" t="s">
        <v>235</v>
      </c>
      <c r="GK4" t="s">
        <v>235</v>
      </c>
      <c r="GM4" t="s">
        <v>333</v>
      </c>
      <c r="GN4" t="s">
        <v>248</v>
      </c>
      <c r="GO4" t="s">
        <v>333</v>
      </c>
      <c r="GP4" t="s">
        <v>333</v>
      </c>
      <c r="GQ4" t="s">
        <v>333</v>
      </c>
      <c r="GR4" t="s">
        <v>342</v>
      </c>
      <c r="HC4" t="s">
        <v>330</v>
      </c>
      <c r="HD4" t="s">
        <v>343</v>
      </c>
      <c r="HE4" t="s">
        <v>344</v>
      </c>
      <c r="HG4" t="s">
        <v>336</v>
      </c>
      <c r="HJ4" t="s">
        <v>336</v>
      </c>
      <c r="HM4" t="s">
        <v>336</v>
      </c>
      <c r="HO4" t="s">
        <v>271</v>
      </c>
      <c r="HP4" t="s">
        <v>236</v>
      </c>
      <c r="HQ4" t="s">
        <v>236</v>
      </c>
      <c r="HR4" t="s">
        <v>235</v>
      </c>
      <c r="IH4">
        <v>37175480</v>
      </c>
      <c r="II4" t="s">
        <v>345</v>
      </c>
      <c r="IJ4" t="s">
        <v>346</v>
      </c>
      <c r="IL4">
        <v>3</v>
      </c>
    </row>
    <row r="5" spans="1:246" x14ac:dyDescent="0.25">
      <c r="A5" t="s">
        <v>347</v>
      </c>
      <c r="B5" t="s">
        <v>348</v>
      </c>
      <c r="C5" t="s">
        <v>349</v>
      </c>
      <c r="D5" t="s">
        <v>233</v>
      </c>
      <c r="P5" t="s">
        <v>350</v>
      </c>
      <c r="Q5" t="s">
        <v>351</v>
      </c>
      <c r="R5" t="s">
        <v>240</v>
      </c>
      <c r="S5" t="s">
        <v>352</v>
      </c>
      <c r="T5" t="s">
        <v>332</v>
      </c>
      <c r="U5" t="s">
        <v>289</v>
      </c>
      <c r="V5" t="s">
        <v>353</v>
      </c>
      <c r="X5" t="s">
        <v>354</v>
      </c>
      <c r="Y5" t="s">
        <v>236</v>
      </c>
      <c r="Z5" t="s">
        <v>236</v>
      </c>
      <c r="AA5" t="s">
        <v>236</v>
      </c>
      <c r="AB5" t="s">
        <v>236</v>
      </c>
      <c r="AC5" t="s">
        <v>235</v>
      </c>
      <c r="AD5" t="s">
        <v>236</v>
      </c>
      <c r="AE5" t="s">
        <v>355</v>
      </c>
      <c r="AK5" t="s">
        <v>248</v>
      </c>
      <c r="AL5" t="s">
        <v>292</v>
      </c>
      <c r="AN5" t="s">
        <v>248</v>
      </c>
      <c r="AO5" t="s">
        <v>292</v>
      </c>
      <c r="AQ5" t="s">
        <v>248</v>
      </c>
      <c r="AR5" t="s">
        <v>292</v>
      </c>
      <c r="AT5" t="s">
        <v>248</v>
      </c>
      <c r="AU5" t="s">
        <v>292</v>
      </c>
      <c r="AW5" t="s">
        <v>248</v>
      </c>
      <c r="AX5" t="s">
        <v>292</v>
      </c>
      <c r="AZ5" t="s">
        <v>248</v>
      </c>
      <c r="BA5" t="s">
        <v>292</v>
      </c>
      <c r="BB5" t="s">
        <v>250</v>
      </c>
      <c r="BC5" t="s">
        <v>257</v>
      </c>
      <c r="BD5" t="s">
        <v>250</v>
      </c>
      <c r="BE5" t="s">
        <v>296</v>
      </c>
      <c r="BF5" t="s">
        <v>296</v>
      </c>
      <c r="BG5" t="s">
        <v>356</v>
      </c>
      <c r="BJ5" t="s">
        <v>357</v>
      </c>
      <c r="BK5" t="s">
        <v>335</v>
      </c>
      <c r="BL5" t="s">
        <v>235</v>
      </c>
      <c r="BM5" t="s">
        <v>235</v>
      </c>
      <c r="BN5" t="s">
        <v>236</v>
      </c>
      <c r="BO5" t="s">
        <v>235</v>
      </c>
      <c r="BP5" t="s">
        <v>235</v>
      </c>
      <c r="BQ5" t="s">
        <v>235</v>
      </c>
      <c r="BR5" t="s">
        <v>235</v>
      </c>
      <c r="BS5" t="s">
        <v>235</v>
      </c>
      <c r="BT5" t="s">
        <v>235</v>
      </c>
      <c r="BU5" t="s">
        <v>235</v>
      </c>
      <c r="BW5" t="s">
        <v>302</v>
      </c>
      <c r="BY5" t="s">
        <v>358</v>
      </c>
      <c r="BZ5" t="s">
        <v>250</v>
      </c>
      <c r="CA5" t="s">
        <v>359</v>
      </c>
      <c r="CB5" t="s">
        <v>293</v>
      </c>
      <c r="CC5" t="s">
        <v>360</v>
      </c>
      <c r="CD5" t="s">
        <v>250</v>
      </c>
      <c r="CE5" t="s">
        <v>361</v>
      </c>
      <c r="CF5" t="s">
        <v>296</v>
      </c>
      <c r="CG5" t="s">
        <v>362</v>
      </c>
      <c r="CH5" t="s">
        <v>296</v>
      </c>
      <c r="CI5" t="s">
        <v>363</v>
      </c>
      <c r="CJ5" t="s">
        <v>364</v>
      </c>
      <c r="CK5" t="s">
        <v>365</v>
      </c>
      <c r="CL5" t="s">
        <v>366</v>
      </c>
      <c r="CM5" t="s">
        <v>263</v>
      </c>
      <c r="CN5" t="s">
        <v>367</v>
      </c>
      <c r="CS5" t="s">
        <v>368</v>
      </c>
      <c r="CT5" t="s">
        <v>309</v>
      </c>
      <c r="CV5" t="s">
        <v>369</v>
      </c>
      <c r="CW5" t="s">
        <v>309</v>
      </c>
      <c r="CY5" t="s">
        <v>370</v>
      </c>
      <c r="CZ5" t="s">
        <v>309</v>
      </c>
      <c r="DA5" t="s">
        <v>371</v>
      </c>
      <c r="DB5" t="s">
        <v>236</v>
      </c>
      <c r="DC5" t="s">
        <v>236</v>
      </c>
      <c r="DD5" t="s">
        <v>236</v>
      </c>
      <c r="DE5" t="s">
        <v>236</v>
      </c>
      <c r="DF5" t="s">
        <v>236</v>
      </c>
      <c r="DG5" t="s">
        <v>236</v>
      </c>
      <c r="DH5" t="s">
        <v>236</v>
      </c>
      <c r="DI5" t="s">
        <v>236</v>
      </c>
      <c r="DJ5" t="s">
        <v>236</v>
      </c>
      <c r="DK5" t="s">
        <v>236</v>
      </c>
      <c r="DL5" t="s">
        <v>235</v>
      </c>
      <c r="DM5" t="s">
        <v>235</v>
      </c>
      <c r="DO5" t="s">
        <v>314</v>
      </c>
      <c r="DP5" t="s">
        <v>236</v>
      </c>
      <c r="DQ5" t="s">
        <v>236</v>
      </c>
      <c r="DR5" t="s">
        <v>236</v>
      </c>
      <c r="DY5" t="s">
        <v>372</v>
      </c>
      <c r="DZ5" t="s">
        <v>236</v>
      </c>
      <c r="EA5" t="s">
        <v>236</v>
      </c>
      <c r="EB5" t="s">
        <v>235</v>
      </c>
      <c r="EC5" t="s">
        <v>236</v>
      </c>
      <c r="ED5" t="s">
        <v>236</v>
      </c>
      <c r="EE5" t="s">
        <v>236</v>
      </c>
      <c r="EF5" t="s">
        <v>236</v>
      </c>
      <c r="EG5" t="s">
        <v>235</v>
      </c>
      <c r="EH5" t="s">
        <v>373</v>
      </c>
      <c r="EI5" t="s">
        <v>374</v>
      </c>
      <c r="EJ5" t="s">
        <v>375</v>
      </c>
      <c r="EK5" t="s">
        <v>376</v>
      </c>
      <c r="EL5" t="s">
        <v>235</v>
      </c>
      <c r="EM5" t="s">
        <v>236</v>
      </c>
      <c r="EN5" t="s">
        <v>235</v>
      </c>
      <c r="EO5" t="s">
        <v>235</v>
      </c>
      <c r="EP5" t="s">
        <v>236</v>
      </c>
      <c r="EQ5" t="s">
        <v>235</v>
      </c>
      <c r="ER5" t="s">
        <v>235</v>
      </c>
      <c r="ES5" t="s">
        <v>235</v>
      </c>
      <c r="ET5" t="s">
        <v>235</v>
      </c>
      <c r="EU5" t="s">
        <v>235</v>
      </c>
      <c r="FC5" t="s">
        <v>377</v>
      </c>
      <c r="FD5" t="s">
        <v>378</v>
      </c>
      <c r="FE5" t="s">
        <v>379</v>
      </c>
      <c r="FF5" t="s">
        <v>380</v>
      </c>
      <c r="FW5" t="s">
        <v>381</v>
      </c>
      <c r="FX5" t="s">
        <v>352</v>
      </c>
      <c r="FY5" t="s">
        <v>379</v>
      </c>
      <c r="FZ5" t="s">
        <v>382</v>
      </c>
      <c r="GA5" t="s">
        <v>383</v>
      </c>
      <c r="GB5" t="s">
        <v>235</v>
      </c>
      <c r="GC5" t="s">
        <v>236</v>
      </c>
      <c r="GD5" t="s">
        <v>236</v>
      </c>
      <c r="GE5" t="s">
        <v>236</v>
      </c>
      <c r="GF5" t="s">
        <v>236</v>
      </c>
      <c r="GG5" t="s">
        <v>236</v>
      </c>
      <c r="GH5" t="s">
        <v>236</v>
      </c>
      <c r="GI5" t="s">
        <v>236</v>
      </c>
      <c r="GJ5" t="s">
        <v>236</v>
      </c>
      <c r="GK5" t="s">
        <v>236</v>
      </c>
      <c r="GL5" t="s">
        <v>384</v>
      </c>
      <c r="GM5" t="s">
        <v>385</v>
      </c>
      <c r="GN5" t="s">
        <v>248</v>
      </c>
      <c r="GO5" t="s">
        <v>386</v>
      </c>
      <c r="GP5" t="s">
        <v>387</v>
      </c>
      <c r="GQ5" t="s">
        <v>388</v>
      </c>
      <c r="GR5" t="s">
        <v>389</v>
      </c>
      <c r="HD5" t="s">
        <v>322</v>
      </c>
      <c r="HE5" t="s">
        <v>390</v>
      </c>
      <c r="HG5" t="s">
        <v>391</v>
      </c>
      <c r="HH5" t="s">
        <v>309</v>
      </c>
      <c r="HJ5" t="s">
        <v>392</v>
      </c>
      <c r="HK5" t="s">
        <v>309</v>
      </c>
      <c r="HO5" t="s">
        <v>393</v>
      </c>
      <c r="HP5" t="s">
        <v>235</v>
      </c>
      <c r="HQ5" t="s">
        <v>236</v>
      </c>
      <c r="HR5" t="s">
        <v>235</v>
      </c>
      <c r="IH5">
        <v>37328568</v>
      </c>
      <c r="II5" t="s">
        <v>394</v>
      </c>
      <c r="IJ5" t="s">
        <v>395</v>
      </c>
      <c r="IL5">
        <v>4</v>
      </c>
    </row>
    <row r="6" spans="1:246" x14ac:dyDescent="0.25">
      <c r="A6" t="s">
        <v>396</v>
      </c>
      <c r="B6" t="s">
        <v>397</v>
      </c>
      <c r="C6" t="s">
        <v>398</v>
      </c>
      <c r="D6" t="s">
        <v>233</v>
      </c>
      <c r="F6" t="s">
        <v>399</v>
      </c>
      <c r="G6" t="s">
        <v>235</v>
      </c>
      <c r="H6" t="s">
        <v>235</v>
      </c>
      <c r="I6" t="s">
        <v>235</v>
      </c>
      <c r="J6" t="s">
        <v>235</v>
      </c>
      <c r="K6" t="s">
        <v>235</v>
      </c>
      <c r="L6" t="s">
        <v>235</v>
      </c>
      <c r="M6" t="s">
        <v>235</v>
      </c>
      <c r="N6" t="s">
        <v>236</v>
      </c>
      <c r="P6" t="s">
        <v>400</v>
      </c>
      <c r="Q6" t="s">
        <v>401</v>
      </c>
      <c r="R6" t="s">
        <v>402</v>
      </c>
      <c r="S6" t="s">
        <v>403</v>
      </c>
      <c r="T6" t="s">
        <v>242</v>
      </c>
      <c r="U6" t="s">
        <v>289</v>
      </c>
      <c r="V6" t="s">
        <v>404</v>
      </c>
      <c r="X6" t="s">
        <v>405</v>
      </c>
      <c r="Y6" t="s">
        <v>236</v>
      </c>
      <c r="Z6" t="s">
        <v>236</v>
      </c>
      <c r="AA6" t="s">
        <v>236</v>
      </c>
      <c r="AB6" t="s">
        <v>236</v>
      </c>
      <c r="AC6" t="s">
        <v>235</v>
      </c>
      <c r="AD6" t="s">
        <v>235</v>
      </c>
      <c r="AF6" t="s">
        <v>406</v>
      </c>
      <c r="AK6" t="s">
        <v>248</v>
      </c>
      <c r="AL6" t="s">
        <v>292</v>
      </c>
      <c r="AN6" t="s">
        <v>248</v>
      </c>
      <c r="AO6" t="s">
        <v>292</v>
      </c>
      <c r="AQ6" t="s">
        <v>248</v>
      </c>
      <c r="AR6" t="s">
        <v>249</v>
      </c>
      <c r="AT6" t="s">
        <v>248</v>
      </c>
      <c r="AU6" t="s">
        <v>249</v>
      </c>
      <c r="AW6" t="s">
        <v>248</v>
      </c>
      <c r="AX6" t="s">
        <v>292</v>
      </c>
      <c r="AZ6" t="s">
        <v>407</v>
      </c>
      <c r="BA6" t="s">
        <v>407</v>
      </c>
      <c r="BB6" t="s">
        <v>293</v>
      </c>
      <c r="BC6" t="s">
        <v>250</v>
      </c>
      <c r="BD6" t="s">
        <v>250</v>
      </c>
      <c r="BE6" t="s">
        <v>250</v>
      </c>
      <c r="BF6" t="s">
        <v>296</v>
      </c>
      <c r="BG6" t="s">
        <v>408</v>
      </c>
      <c r="BH6" t="s">
        <v>248</v>
      </c>
      <c r="BJ6" t="s">
        <v>409</v>
      </c>
      <c r="BK6" t="s">
        <v>410</v>
      </c>
      <c r="BL6" t="s">
        <v>236</v>
      </c>
      <c r="BM6" t="s">
        <v>235</v>
      </c>
      <c r="BN6" t="s">
        <v>236</v>
      </c>
      <c r="BO6" t="s">
        <v>235</v>
      </c>
      <c r="BP6" t="s">
        <v>235</v>
      </c>
      <c r="BQ6" t="s">
        <v>236</v>
      </c>
      <c r="BR6" t="s">
        <v>236</v>
      </c>
      <c r="BS6" t="s">
        <v>235</v>
      </c>
      <c r="BT6" t="s">
        <v>235</v>
      </c>
      <c r="BU6" t="s">
        <v>235</v>
      </c>
      <c r="BW6" t="s">
        <v>255</v>
      </c>
      <c r="BX6" t="s">
        <v>411</v>
      </c>
      <c r="BZ6" t="s">
        <v>293</v>
      </c>
      <c r="CA6" t="s">
        <v>412</v>
      </c>
      <c r="CB6" t="s">
        <v>293</v>
      </c>
      <c r="CC6" t="s">
        <v>413</v>
      </c>
      <c r="CD6" t="s">
        <v>295</v>
      </c>
      <c r="CE6" t="s">
        <v>414</v>
      </c>
      <c r="CF6" t="s">
        <v>295</v>
      </c>
      <c r="CG6" t="s">
        <v>414</v>
      </c>
      <c r="CH6" t="s">
        <v>296</v>
      </c>
      <c r="CI6" t="s">
        <v>415</v>
      </c>
      <c r="CJ6" t="s">
        <v>416</v>
      </c>
      <c r="CK6" t="s">
        <v>417</v>
      </c>
      <c r="CL6" t="s">
        <v>407</v>
      </c>
      <c r="CM6" t="s">
        <v>418</v>
      </c>
      <c r="CN6" t="s">
        <v>264</v>
      </c>
      <c r="CS6" t="s">
        <v>417</v>
      </c>
      <c r="CT6" t="s">
        <v>312</v>
      </c>
      <c r="CV6" t="s">
        <v>417</v>
      </c>
      <c r="CW6" t="s">
        <v>312</v>
      </c>
      <c r="CY6" t="s">
        <v>417</v>
      </c>
      <c r="CZ6" t="s">
        <v>312</v>
      </c>
      <c r="DA6" t="s">
        <v>419</v>
      </c>
      <c r="DB6" t="s">
        <v>236</v>
      </c>
      <c r="DC6" t="s">
        <v>235</v>
      </c>
      <c r="DD6" t="s">
        <v>236</v>
      </c>
      <c r="DE6" t="s">
        <v>236</v>
      </c>
      <c r="DF6" t="s">
        <v>236</v>
      </c>
      <c r="DG6" t="s">
        <v>236</v>
      </c>
      <c r="DH6" t="s">
        <v>236</v>
      </c>
      <c r="DI6" t="s">
        <v>236</v>
      </c>
      <c r="DJ6" t="s">
        <v>236</v>
      </c>
      <c r="DK6" t="s">
        <v>236</v>
      </c>
      <c r="DL6" t="s">
        <v>235</v>
      </c>
      <c r="DM6" t="s">
        <v>235</v>
      </c>
      <c r="DO6" t="s">
        <v>420</v>
      </c>
      <c r="DP6" t="s">
        <v>235</v>
      </c>
      <c r="DQ6" t="s">
        <v>236</v>
      </c>
      <c r="DR6" t="s">
        <v>235</v>
      </c>
      <c r="DS6" t="s">
        <v>271</v>
      </c>
      <c r="DT6" t="s">
        <v>236</v>
      </c>
      <c r="DU6" t="s">
        <v>236</v>
      </c>
      <c r="DV6" t="s">
        <v>235</v>
      </c>
      <c r="DW6" t="s">
        <v>235</v>
      </c>
      <c r="DY6" t="s">
        <v>339</v>
      </c>
      <c r="DZ6" t="s">
        <v>236</v>
      </c>
      <c r="EA6" t="s">
        <v>235</v>
      </c>
      <c r="EB6" t="s">
        <v>235</v>
      </c>
      <c r="EC6" t="s">
        <v>235</v>
      </c>
      <c r="ED6" t="s">
        <v>235</v>
      </c>
      <c r="EE6" t="s">
        <v>236</v>
      </c>
      <c r="EF6" t="s">
        <v>236</v>
      </c>
      <c r="EG6" t="s">
        <v>235</v>
      </c>
      <c r="EH6" t="s">
        <v>417</v>
      </c>
      <c r="EI6" t="s">
        <v>409</v>
      </c>
      <c r="EJ6" t="s">
        <v>409</v>
      </c>
      <c r="EK6" t="s">
        <v>421</v>
      </c>
      <c r="EL6" t="s">
        <v>236</v>
      </c>
      <c r="EM6" t="s">
        <v>236</v>
      </c>
      <c r="EN6" t="s">
        <v>235</v>
      </c>
      <c r="EO6" t="s">
        <v>235</v>
      </c>
      <c r="EP6" t="s">
        <v>236</v>
      </c>
      <c r="EQ6" t="s">
        <v>235</v>
      </c>
      <c r="ER6" t="s">
        <v>235</v>
      </c>
      <c r="ES6" t="s">
        <v>235</v>
      </c>
      <c r="ET6" t="s">
        <v>235</v>
      </c>
      <c r="EU6" t="s">
        <v>235</v>
      </c>
      <c r="GA6" t="s">
        <v>422</v>
      </c>
      <c r="GB6" t="s">
        <v>236</v>
      </c>
      <c r="GC6" t="s">
        <v>235</v>
      </c>
      <c r="GD6" t="s">
        <v>235</v>
      </c>
      <c r="GE6" t="s">
        <v>235</v>
      </c>
      <c r="GF6" t="s">
        <v>236</v>
      </c>
      <c r="GG6" t="s">
        <v>236</v>
      </c>
      <c r="GH6" t="s">
        <v>236</v>
      </c>
      <c r="GI6" t="s">
        <v>236</v>
      </c>
      <c r="GJ6" t="s">
        <v>235</v>
      </c>
      <c r="GK6" t="s">
        <v>235</v>
      </c>
      <c r="GM6" t="s">
        <v>409</v>
      </c>
      <c r="GN6" t="s">
        <v>407</v>
      </c>
      <c r="GO6" t="s">
        <v>409</v>
      </c>
      <c r="GP6" t="s">
        <v>417</v>
      </c>
      <c r="GQ6" t="s">
        <v>417</v>
      </c>
      <c r="IH6">
        <v>38120301</v>
      </c>
      <c r="II6" t="s">
        <v>423</v>
      </c>
      <c r="IJ6" t="s">
        <v>424</v>
      </c>
      <c r="IL6">
        <v>5</v>
      </c>
    </row>
    <row r="7" spans="1:246" x14ac:dyDescent="0.25">
      <c r="A7" t="s">
        <v>425</v>
      </c>
      <c r="B7" t="s">
        <v>426</v>
      </c>
      <c r="C7" t="s">
        <v>427</v>
      </c>
      <c r="D7" t="s">
        <v>233</v>
      </c>
      <c r="F7" t="s">
        <v>399</v>
      </c>
      <c r="G7" t="s">
        <v>235</v>
      </c>
      <c r="H7" t="s">
        <v>235</v>
      </c>
      <c r="I7" t="s">
        <v>235</v>
      </c>
      <c r="J7" t="s">
        <v>235</v>
      </c>
      <c r="K7" t="s">
        <v>235</v>
      </c>
      <c r="L7" t="s">
        <v>235</v>
      </c>
      <c r="M7" t="s">
        <v>235</v>
      </c>
      <c r="N7" t="s">
        <v>236</v>
      </c>
      <c r="P7" t="s">
        <v>428</v>
      </c>
      <c r="Q7" t="s">
        <v>429</v>
      </c>
      <c r="R7" t="s">
        <v>430</v>
      </c>
      <c r="S7" t="s">
        <v>431</v>
      </c>
      <c r="T7" t="s">
        <v>242</v>
      </c>
      <c r="U7" t="s">
        <v>243</v>
      </c>
      <c r="V7" t="s">
        <v>432</v>
      </c>
      <c r="W7" t="s">
        <v>433</v>
      </c>
      <c r="X7" t="s">
        <v>434</v>
      </c>
      <c r="Y7" t="s">
        <v>235</v>
      </c>
      <c r="Z7" t="s">
        <v>236</v>
      </c>
      <c r="AA7" t="s">
        <v>235</v>
      </c>
      <c r="AB7" t="s">
        <v>235</v>
      </c>
      <c r="AC7" t="s">
        <v>235</v>
      </c>
      <c r="AD7" t="s">
        <v>235</v>
      </c>
      <c r="AF7" t="s">
        <v>406</v>
      </c>
      <c r="AK7" t="s">
        <v>248</v>
      </c>
      <c r="AL7" t="s">
        <v>292</v>
      </c>
      <c r="AN7" t="s">
        <v>248</v>
      </c>
      <c r="AO7" t="s">
        <v>292</v>
      </c>
      <c r="AQ7" t="s">
        <v>248</v>
      </c>
      <c r="AR7" t="s">
        <v>249</v>
      </c>
      <c r="AT7" t="s">
        <v>248</v>
      </c>
      <c r="AU7" t="s">
        <v>292</v>
      </c>
      <c r="AW7" t="s">
        <v>248</v>
      </c>
      <c r="AX7" t="s">
        <v>292</v>
      </c>
      <c r="AZ7" t="s">
        <v>407</v>
      </c>
      <c r="BA7" t="s">
        <v>407</v>
      </c>
      <c r="BB7" t="s">
        <v>293</v>
      </c>
      <c r="BC7" t="s">
        <v>293</v>
      </c>
      <c r="BD7" t="s">
        <v>257</v>
      </c>
      <c r="BE7" t="s">
        <v>257</v>
      </c>
      <c r="BF7" t="s">
        <v>257</v>
      </c>
      <c r="BG7" t="s">
        <v>435</v>
      </c>
      <c r="BH7" t="s">
        <v>298</v>
      </c>
      <c r="BI7" t="s">
        <v>436</v>
      </c>
      <c r="BJ7" t="s">
        <v>437</v>
      </c>
      <c r="BK7" t="s">
        <v>438</v>
      </c>
      <c r="BL7" t="s">
        <v>236</v>
      </c>
      <c r="BM7" t="s">
        <v>236</v>
      </c>
      <c r="BN7" t="s">
        <v>235</v>
      </c>
      <c r="BO7" t="s">
        <v>235</v>
      </c>
      <c r="BP7" t="s">
        <v>235</v>
      </c>
      <c r="BQ7" t="s">
        <v>235</v>
      </c>
      <c r="BR7" t="s">
        <v>236</v>
      </c>
      <c r="BS7" t="s">
        <v>235</v>
      </c>
      <c r="BT7" t="s">
        <v>236</v>
      </c>
      <c r="BU7" t="s">
        <v>235</v>
      </c>
      <c r="BW7" t="s">
        <v>255</v>
      </c>
      <c r="BX7" t="s">
        <v>439</v>
      </c>
      <c r="BZ7" t="s">
        <v>293</v>
      </c>
      <c r="CA7" t="s">
        <v>440</v>
      </c>
      <c r="CB7" t="s">
        <v>293</v>
      </c>
      <c r="CC7" t="s">
        <v>440</v>
      </c>
      <c r="CD7" t="s">
        <v>293</v>
      </c>
      <c r="CE7" t="s">
        <v>441</v>
      </c>
      <c r="CF7" t="s">
        <v>293</v>
      </c>
      <c r="CG7" t="s">
        <v>441</v>
      </c>
      <c r="CH7" t="s">
        <v>257</v>
      </c>
      <c r="CI7" t="s">
        <v>441</v>
      </c>
      <c r="CJ7" t="s">
        <v>442</v>
      </c>
      <c r="CK7" t="s">
        <v>443</v>
      </c>
      <c r="CL7" t="s">
        <v>444</v>
      </c>
      <c r="CM7" t="s">
        <v>306</v>
      </c>
      <c r="CN7" t="s">
        <v>264</v>
      </c>
      <c r="CS7" t="s">
        <v>445</v>
      </c>
      <c r="CT7" t="s">
        <v>266</v>
      </c>
      <c r="CV7" t="s">
        <v>446</v>
      </c>
      <c r="CW7" t="s">
        <v>311</v>
      </c>
      <c r="CY7" t="s">
        <v>447</v>
      </c>
      <c r="CZ7" t="s">
        <v>311</v>
      </c>
      <c r="DA7" t="s">
        <v>448</v>
      </c>
      <c r="DB7" t="s">
        <v>236</v>
      </c>
      <c r="DC7" t="s">
        <v>235</v>
      </c>
      <c r="DD7" t="s">
        <v>236</v>
      </c>
      <c r="DE7" t="s">
        <v>235</v>
      </c>
      <c r="DF7" t="s">
        <v>235</v>
      </c>
      <c r="DG7" t="s">
        <v>235</v>
      </c>
      <c r="DH7" t="s">
        <v>236</v>
      </c>
      <c r="DI7" t="s">
        <v>236</v>
      </c>
      <c r="DJ7" t="s">
        <v>236</v>
      </c>
      <c r="DK7" t="s">
        <v>235</v>
      </c>
      <c r="DL7" t="s">
        <v>235</v>
      </c>
      <c r="DM7" t="s">
        <v>235</v>
      </c>
      <c r="DO7" t="s">
        <v>449</v>
      </c>
      <c r="DP7" t="s">
        <v>236</v>
      </c>
      <c r="DQ7" t="s">
        <v>236</v>
      </c>
      <c r="DR7" t="s">
        <v>235</v>
      </c>
      <c r="DS7" t="s">
        <v>271</v>
      </c>
      <c r="DT7" t="s">
        <v>236</v>
      </c>
      <c r="DU7" t="s">
        <v>236</v>
      </c>
      <c r="DV7" t="s">
        <v>235</v>
      </c>
      <c r="DW7" t="s">
        <v>235</v>
      </c>
      <c r="DY7" t="s">
        <v>315</v>
      </c>
      <c r="DZ7" t="s">
        <v>236</v>
      </c>
      <c r="EA7" t="s">
        <v>235</v>
      </c>
      <c r="EB7" t="s">
        <v>235</v>
      </c>
      <c r="EC7" t="s">
        <v>236</v>
      </c>
      <c r="ED7" t="s">
        <v>235</v>
      </c>
      <c r="EE7" t="s">
        <v>236</v>
      </c>
      <c r="EF7" t="s">
        <v>236</v>
      </c>
      <c r="EG7" t="s">
        <v>235</v>
      </c>
      <c r="EH7" t="s">
        <v>450</v>
      </c>
      <c r="EI7" t="s">
        <v>451</v>
      </c>
      <c r="EJ7" t="s">
        <v>452</v>
      </c>
      <c r="EK7" t="s">
        <v>453</v>
      </c>
      <c r="EL7" t="s">
        <v>235</v>
      </c>
      <c r="EM7" t="s">
        <v>235</v>
      </c>
      <c r="EN7" t="s">
        <v>235</v>
      </c>
      <c r="EO7" t="s">
        <v>236</v>
      </c>
      <c r="EP7" t="s">
        <v>236</v>
      </c>
      <c r="EQ7" t="s">
        <v>235</v>
      </c>
      <c r="ER7" t="s">
        <v>236</v>
      </c>
      <c r="ES7" t="s">
        <v>235</v>
      </c>
      <c r="ET7" t="s">
        <v>235</v>
      </c>
      <c r="EU7" t="s">
        <v>235</v>
      </c>
      <c r="FC7" t="s">
        <v>454</v>
      </c>
      <c r="FD7" t="s">
        <v>455</v>
      </c>
      <c r="FE7" t="s">
        <v>456</v>
      </c>
      <c r="FF7" t="s">
        <v>457</v>
      </c>
      <c r="FH7" t="s">
        <v>458</v>
      </c>
      <c r="FI7" t="s">
        <v>459</v>
      </c>
      <c r="FJ7" t="s">
        <v>460</v>
      </c>
      <c r="FK7" t="s">
        <v>461</v>
      </c>
      <c r="FM7" t="s">
        <v>462</v>
      </c>
      <c r="FN7" t="s">
        <v>463</v>
      </c>
      <c r="FW7" t="s">
        <v>464</v>
      </c>
      <c r="FX7" t="s">
        <v>459</v>
      </c>
      <c r="FY7" t="s">
        <v>465</v>
      </c>
      <c r="FZ7" t="s">
        <v>466</v>
      </c>
      <c r="GA7" t="s">
        <v>467</v>
      </c>
      <c r="GB7" t="s">
        <v>235</v>
      </c>
      <c r="GC7" t="s">
        <v>235</v>
      </c>
      <c r="GD7" t="s">
        <v>236</v>
      </c>
      <c r="GE7" t="s">
        <v>236</v>
      </c>
      <c r="GF7" t="s">
        <v>235</v>
      </c>
      <c r="GG7" t="s">
        <v>236</v>
      </c>
      <c r="GH7" t="s">
        <v>236</v>
      </c>
      <c r="GI7" t="s">
        <v>235</v>
      </c>
      <c r="GJ7" t="s">
        <v>235</v>
      </c>
      <c r="GK7" t="s">
        <v>235</v>
      </c>
      <c r="GM7" t="s">
        <v>468</v>
      </c>
      <c r="GN7" t="s">
        <v>407</v>
      </c>
      <c r="GO7" t="s">
        <v>469</v>
      </c>
      <c r="GP7" t="s">
        <v>470</v>
      </c>
      <c r="GQ7" t="s">
        <v>471</v>
      </c>
      <c r="IH7">
        <v>38297784</v>
      </c>
      <c r="II7" t="s">
        <v>472</v>
      </c>
      <c r="IJ7" t="s">
        <v>473</v>
      </c>
      <c r="IL7">
        <v>6</v>
      </c>
    </row>
    <row r="8" spans="1:246" x14ac:dyDescent="0.25">
      <c r="A8" t="s">
        <v>474</v>
      </c>
      <c r="B8" t="s">
        <v>475</v>
      </c>
      <c r="C8" t="s">
        <v>476</v>
      </c>
      <c r="D8" t="s">
        <v>233</v>
      </c>
      <c r="F8" t="s">
        <v>237</v>
      </c>
      <c r="G8" t="s">
        <v>235</v>
      </c>
      <c r="H8" t="s">
        <v>235</v>
      </c>
      <c r="I8" t="s">
        <v>236</v>
      </c>
      <c r="J8" t="s">
        <v>235</v>
      </c>
      <c r="K8" t="s">
        <v>235</v>
      </c>
      <c r="L8" t="s">
        <v>235</v>
      </c>
      <c r="M8" t="s">
        <v>235</v>
      </c>
      <c r="N8" t="s">
        <v>235</v>
      </c>
      <c r="P8" t="s">
        <v>350</v>
      </c>
      <c r="Q8" t="s">
        <v>477</v>
      </c>
      <c r="R8" t="s">
        <v>478</v>
      </c>
      <c r="S8" t="s">
        <v>479</v>
      </c>
      <c r="T8" t="s">
        <v>242</v>
      </c>
      <c r="U8" t="s">
        <v>243</v>
      </c>
      <c r="V8" t="s">
        <v>480</v>
      </c>
      <c r="W8" t="s">
        <v>481</v>
      </c>
      <c r="X8" t="s">
        <v>246</v>
      </c>
      <c r="Y8" t="s">
        <v>235</v>
      </c>
      <c r="Z8" t="s">
        <v>236</v>
      </c>
      <c r="AA8" t="s">
        <v>236</v>
      </c>
      <c r="AB8" t="s">
        <v>236</v>
      </c>
      <c r="AC8" t="s">
        <v>235</v>
      </c>
      <c r="AD8" t="s">
        <v>235</v>
      </c>
      <c r="AF8" t="s">
        <v>247</v>
      </c>
      <c r="AK8" t="s">
        <v>248</v>
      </c>
      <c r="AL8" t="s">
        <v>249</v>
      </c>
      <c r="AN8" t="s">
        <v>248</v>
      </c>
      <c r="AO8" t="s">
        <v>249</v>
      </c>
      <c r="AQ8" t="s">
        <v>248</v>
      </c>
      <c r="AR8" t="s">
        <v>249</v>
      </c>
      <c r="AT8" t="s">
        <v>248</v>
      </c>
      <c r="AU8" t="s">
        <v>249</v>
      </c>
      <c r="AW8" t="s">
        <v>248</v>
      </c>
      <c r="AX8" t="s">
        <v>249</v>
      </c>
      <c r="AZ8" t="s">
        <v>407</v>
      </c>
      <c r="BB8" t="s">
        <v>294</v>
      </c>
      <c r="BC8" t="s">
        <v>294</v>
      </c>
      <c r="BD8" t="s">
        <v>250</v>
      </c>
      <c r="BE8" t="s">
        <v>250</v>
      </c>
      <c r="BF8" t="s">
        <v>296</v>
      </c>
      <c r="BG8" t="s">
        <v>482</v>
      </c>
      <c r="BH8" t="s">
        <v>252</v>
      </c>
      <c r="BJ8" t="s">
        <v>483</v>
      </c>
      <c r="BK8" t="s">
        <v>484</v>
      </c>
      <c r="BL8" t="s">
        <v>236</v>
      </c>
      <c r="BM8" t="s">
        <v>236</v>
      </c>
      <c r="BN8" t="s">
        <v>236</v>
      </c>
      <c r="BO8" t="s">
        <v>236</v>
      </c>
      <c r="BP8" t="s">
        <v>236</v>
      </c>
      <c r="BQ8" t="s">
        <v>235</v>
      </c>
      <c r="BR8" t="s">
        <v>236</v>
      </c>
      <c r="BS8" t="s">
        <v>235</v>
      </c>
      <c r="BT8" t="s">
        <v>236</v>
      </c>
      <c r="BU8" t="s">
        <v>235</v>
      </c>
      <c r="BW8" t="s">
        <v>255</v>
      </c>
      <c r="BX8" t="s">
        <v>485</v>
      </c>
      <c r="BZ8" t="s">
        <v>257</v>
      </c>
      <c r="CA8" t="s">
        <v>486</v>
      </c>
      <c r="CB8" t="s">
        <v>257</v>
      </c>
      <c r="CC8" t="s">
        <v>487</v>
      </c>
      <c r="CD8" t="s">
        <v>293</v>
      </c>
      <c r="CE8" t="s">
        <v>488</v>
      </c>
      <c r="CF8" t="s">
        <v>293</v>
      </c>
      <c r="CG8" t="s">
        <v>489</v>
      </c>
      <c r="CH8" t="s">
        <v>293</v>
      </c>
      <c r="CI8" t="s">
        <v>489</v>
      </c>
      <c r="CJ8" t="s">
        <v>490</v>
      </c>
      <c r="CK8" t="s">
        <v>491</v>
      </c>
      <c r="CL8" t="s">
        <v>444</v>
      </c>
      <c r="CM8" t="s">
        <v>492</v>
      </c>
      <c r="CN8" t="s">
        <v>493</v>
      </c>
      <c r="CS8" t="s">
        <v>494</v>
      </c>
      <c r="CT8" t="s">
        <v>312</v>
      </c>
      <c r="CV8" t="s">
        <v>495</v>
      </c>
      <c r="CW8" t="s">
        <v>312</v>
      </c>
      <c r="CY8" t="s">
        <v>496</v>
      </c>
      <c r="CZ8" t="s">
        <v>312</v>
      </c>
      <c r="DA8" t="s">
        <v>497</v>
      </c>
      <c r="DB8" t="s">
        <v>236</v>
      </c>
      <c r="DC8" t="s">
        <v>235</v>
      </c>
      <c r="DD8" t="s">
        <v>235</v>
      </c>
      <c r="DE8" t="s">
        <v>235</v>
      </c>
      <c r="DF8" t="s">
        <v>235</v>
      </c>
      <c r="DG8" t="s">
        <v>235</v>
      </c>
      <c r="DH8" t="s">
        <v>236</v>
      </c>
      <c r="DI8" t="s">
        <v>235</v>
      </c>
      <c r="DJ8" t="s">
        <v>235</v>
      </c>
      <c r="DK8" t="s">
        <v>235</v>
      </c>
      <c r="DL8" t="s">
        <v>235</v>
      </c>
      <c r="DM8" t="s">
        <v>235</v>
      </c>
      <c r="DO8" t="s">
        <v>420</v>
      </c>
      <c r="DP8" t="s">
        <v>235</v>
      </c>
      <c r="DQ8" t="s">
        <v>236</v>
      </c>
      <c r="DR8" t="s">
        <v>235</v>
      </c>
      <c r="DS8" t="s">
        <v>498</v>
      </c>
      <c r="DT8" t="s">
        <v>235</v>
      </c>
      <c r="DU8" t="s">
        <v>235</v>
      </c>
      <c r="DV8" t="s">
        <v>236</v>
      </c>
      <c r="DW8" t="s">
        <v>235</v>
      </c>
      <c r="DY8" t="s">
        <v>339</v>
      </c>
      <c r="DZ8" t="s">
        <v>236</v>
      </c>
      <c r="EA8" t="s">
        <v>235</v>
      </c>
      <c r="EB8" t="s">
        <v>235</v>
      </c>
      <c r="EC8" t="s">
        <v>235</v>
      </c>
      <c r="ED8" t="s">
        <v>235</v>
      </c>
      <c r="EE8" t="s">
        <v>236</v>
      </c>
      <c r="EF8" t="s">
        <v>236</v>
      </c>
      <c r="EG8" t="s">
        <v>235</v>
      </c>
      <c r="EH8" t="s">
        <v>499</v>
      </c>
      <c r="EI8" t="s">
        <v>500</v>
      </c>
      <c r="EJ8" t="s">
        <v>501</v>
      </c>
      <c r="EK8" t="s">
        <v>502</v>
      </c>
      <c r="EL8" t="s">
        <v>235</v>
      </c>
      <c r="EM8" t="s">
        <v>235</v>
      </c>
      <c r="EN8" t="s">
        <v>235</v>
      </c>
      <c r="EO8" t="s">
        <v>235</v>
      </c>
      <c r="EP8" t="s">
        <v>235</v>
      </c>
      <c r="EQ8" t="s">
        <v>235</v>
      </c>
      <c r="ER8" t="s">
        <v>235</v>
      </c>
      <c r="ES8" t="s">
        <v>235</v>
      </c>
      <c r="ET8" t="s">
        <v>235</v>
      </c>
      <c r="EU8" t="s">
        <v>236</v>
      </c>
      <c r="EV8" t="s">
        <v>503</v>
      </c>
      <c r="GA8" t="s">
        <v>502</v>
      </c>
      <c r="GB8" t="s">
        <v>235</v>
      </c>
      <c r="GC8" t="s">
        <v>235</v>
      </c>
      <c r="GD8" t="s">
        <v>235</v>
      </c>
      <c r="GE8" t="s">
        <v>235</v>
      </c>
      <c r="GF8" t="s">
        <v>235</v>
      </c>
      <c r="GG8" t="s">
        <v>235</v>
      </c>
      <c r="GH8" t="s">
        <v>235</v>
      </c>
      <c r="GI8" t="s">
        <v>235</v>
      </c>
      <c r="GJ8" t="s">
        <v>235</v>
      </c>
      <c r="GK8" t="s">
        <v>236</v>
      </c>
      <c r="GL8" t="s">
        <v>504</v>
      </c>
      <c r="GM8" t="s">
        <v>505</v>
      </c>
      <c r="GN8" t="s">
        <v>407</v>
      </c>
      <c r="GO8" t="s">
        <v>506</v>
      </c>
      <c r="GP8" t="s">
        <v>506</v>
      </c>
      <c r="GQ8" t="s">
        <v>507</v>
      </c>
      <c r="IH8">
        <v>38400397</v>
      </c>
      <c r="II8" t="s">
        <v>508</v>
      </c>
      <c r="IJ8" t="s">
        <v>509</v>
      </c>
      <c r="IL8">
        <v>7</v>
      </c>
    </row>
    <row r="9" spans="1:246" x14ac:dyDescent="0.25">
      <c r="A9" t="s">
        <v>510</v>
      </c>
      <c r="B9" t="s">
        <v>511</v>
      </c>
      <c r="C9" t="s">
        <v>349</v>
      </c>
      <c r="D9" t="s">
        <v>233</v>
      </c>
      <c r="F9" t="s">
        <v>512</v>
      </c>
      <c r="G9" t="s">
        <v>235</v>
      </c>
      <c r="H9" t="s">
        <v>235</v>
      </c>
      <c r="I9" t="s">
        <v>235</v>
      </c>
      <c r="J9" t="s">
        <v>236</v>
      </c>
      <c r="K9" t="s">
        <v>235</v>
      </c>
      <c r="L9" t="s">
        <v>235</v>
      </c>
      <c r="M9" t="s">
        <v>235</v>
      </c>
      <c r="N9" t="s">
        <v>235</v>
      </c>
      <c r="P9" t="s">
        <v>513</v>
      </c>
      <c r="Q9" t="s">
        <v>514</v>
      </c>
      <c r="R9" t="s">
        <v>240</v>
      </c>
      <c r="S9" t="s">
        <v>240</v>
      </c>
      <c r="T9" t="s">
        <v>332</v>
      </c>
      <c r="U9" t="s">
        <v>289</v>
      </c>
      <c r="V9" t="s">
        <v>515</v>
      </c>
      <c r="W9" t="s">
        <v>516</v>
      </c>
      <c r="X9" t="s">
        <v>517</v>
      </c>
      <c r="Y9" t="s">
        <v>235</v>
      </c>
      <c r="Z9" t="s">
        <v>235</v>
      </c>
      <c r="AA9" t="s">
        <v>236</v>
      </c>
      <c r="AB9" t="s">
        <v>235</v>
      </c>
      <c r="AC9" t="s">
        <v>235</v>
      </c>
      <c r="AD9" t="s">
        <v>235</v>
      </c>
      <c r="AF9" t="s">
        <v>518</v>
      </c>
      <c r="AK9" t="s">
        <v>248</v>
      </c>
      <c r="AL9" t="s">
        <v>292</v>
      </c>
      <c r="AN9" t="s">
        <v>248</v>
      </c>
      <c r="AO9" t="s">
        <v>292</v>
      </c>
      <c r="AQ9" t="s">
        <v>248</v>
      </c>
      <c r="AR9" t="s">
        <v>249</v>
      </c>
      <c r="AT9" t="s">
        <v>248</v>
      </c>
      <c r="AU9" t="s">
        <v>249</v>
      </c>
      <c r="AW9" t="s">
        <v>248</v>
      </c>
      <c r="AX9" t="s">
        <v>249</v>
      </c>
      <c r="AZ9" t="s">
        <v>248</v>
      </c>
      <c r="BA9" t="s">
        <v>292</v>
      </c>
      <c r="BB9" t="s">
        <v>250</v>
      </c>
      <c r="BC9" t="s">
        <v>250</v>
      </c>
      <c r="BD9" t="s">
        <v>296</v>
      </c>
      <c r="BE9" t="s">
        <v>296</v>
      </c>
      <c r="BF9" t="s">
        <v>296</v>
      </c>
      <c r="BG9" t="s">
        <v>519</v>
      </c>
      <c r="BH9" t="s">
        <v>248</v>
      </c>
      <c r="BJ9" t="s">
        <v>520</v>
      </c>
      <c r="BK9" t="s">
        <v>521</v>
      </c>
      <c r="BL9" t="s">
        <v>235</v>
      </c>
      <c r="BM9" t="s">
        <v>236</v>
      </c>
      <c r="BN9" t="s">
        <v>236</v>
      </c>
      <c r="BO9" t="s">
        <v>235</v>
      </c>
      <c r="BP9" t="s">
        <v>235</v>
      </c>
      <c r="BQ9" t="s">
        <v>235</v>
      </c>
      <c r="BR9" t="s">
        <v>235</v>
      </c>
      <c r="BS9" t="s">
        <v>235</v>
      </c>
      <c r="BT9" t="s">
        <v>235</v>
      </c>
      <c r="BU9" t="s">
        <v>235</v>
      </c>
      <c r="BW9" t="s">
        <v>302</v>
      </c>
      <c r="BY9" t="s">
        <v>522</v>
      </c>
      <c r="BZ9" t="s">
        <v>295</v>
      </c>
      <c r="CA9" t="s">
        <v>523</v>
      </c>
      <c r="CB9" t="s">
        <v>294</v>
      </c>
      <c r="CC9" t="s">
        <v>524</v>
      </c>
      <c r="CD9" t="s">
        <v>295</v>
      </c>
      <c r="CE9" t="s">
        <v>525</v>
      </c>
      <c r="CF9" t="s">
        <v>257</v>
      </c>
      <c r="CG9" t="s">
        <v>526</v>
      </c>
      <c r="CH9" t="s">
        <v>296</v>
      </c>
      <c r="CI9" t="s">
        <v>527</v>
      </c>
      <c r="CJ9" t="s">
        <v>528</v>
      </c>
      <c r="CK9" t="s">
        <v>529</v>
      </c>
      <c r="CL9" t="s">
        <v>444</v>
      </c>
      <c r="CM9" t="s">
        <v>530</v>
      </c>
      <c r="CN9" t="s">
        <v>307</v>
      </c>
      <c r="CS9" t="s">
        <v>531</v>
      </c>
      <c r="CT9" t="s">
        <v>266</v>
      </c>
      <c r="CV9" t="s">
        <v>532</v>
      </c>
      <c r="CW9" t="s">
        <v>266</v>
      </c>
      <c r="CY9" t="s">
        <v>533</v>
      </c>
      <c r="CZ9" t="s">
        <v>266</v>
      </c>
      <c r="DA9" t="s">
        <v>534</v>
      </c>
      <c r="DB9" t="s">
        <v>236</v>
      </c>
      <c r="DC9" t="s">
        <v>236</v>
      </c>
      <c r="DD9" t="s">
        <v>236</v>
      </c>
      <c r="DE9" t="s">
        <v>235</v>
      </c>
      <c r="DF9" t="s">
        <v>235</v>
      </c>
      <c r="DG9" t="s">
        <v>235</v>
      </c>
      <c r="DH9" t="s">
        <v>236</v>
      </c>
      <c r="DI9" t="s">
        <v>235</v>
      </c>
      <c r="DJ9" t="s">
        <v>235</v>
      </c>
      <c r="DK9" t="s">
        <v>235</v>
      </c>
      <c r="DL9" t="s">
        <v>235</v>
      </c>
      <c r="DM9" t="s">
        <v>235</v>
      </c>
      <c r="DO9" t="s">
        <v>449</v>
      </c>
      <c r="DP9" t="s">
        <v>236</v>
      </c>
      <c r="DQ9" t="s">
        <v>236</v>
      </c>
      <c r="DR9" t="s">
        <v>235</v>
      </c>
      <c r="DS9" t="s">
        <v>498</v>
      </c>
      <c r="DT9" t="s">
        <v>235</v>
      </c>
      <c r="DU9" t="s">
        <v>235</v>
      </c>
      <c r="DV9" t="s">
        <v>236</v>
      </c>
      <c r="DW9" t="s">
        <v>235</v>
      </c>
      <c r="DY9" t="s">
        <v>535</v>
      </c>
      <c r="DZ9" t="s">
        <v>236</v>
      </c>
      <c r="EA9" t="s">
        <v>235</v>
      </c>
      <c r="EB9" t="s">
        <v>235</v>
      </c>
      <c r="EC9" t="s">
        <v>235</v>
      </c>
      <c r="ED9" t="s">
        <v>235</v>
      </c>
      <c r="EE9" t="s">
        <v>235</v>
      </c>
      <c r="EF9" t="s">
        <v>236</v>
      </c>
      <c r="EG9" t="s">
        <v>235</v>
      </c>
      <c r="EH9" t="s">
        <v>536</v>
      </c>
      <c r="EI9" t="s">
        <v>537</v>
      </c>
      <c r="EJ9" t="s">
        <v>538</v>
      </c>
      <c r="EK9" t="s">
        <v>539</v>
      </c>
      <c r="EL9" t="s">
        <v>235</v>
      </c>
      <c r="EM9" t="s">
        <v>236</v>
      </c>
      <c r="EN9" t="s">
        <v>236</v>
      </c>
      <c r="EO9" t="s">
        <v>235</v>
      </c>
      <c r="EP9" t="s">
        <v>235</v>
      </c>
      <c r="EQ9" t="s">
        <v>235</v>
      </c>
      <c r="ER9" t="s">
        <v>235</v>
      </c>
      <c r="ES9" t="s">
        <v>235</v>
      </c>
      <c r="ET9" t="s">
        <v>235</v>
      </c>
      <c r="EU9" t="s">
        <v>236</v>
      </c>
      <c r="EV9" t="s">
        <v>540</v>
      </c>
      <c r="FC9" t="s">
        <v>541</v>
      </c>
      <c r="GA9" t="s">
        <v>542</v>
      </c>
      <c r="GB9" t="s">
        <v>235</v>
      </c>
      <c r="GC9" t="s">
        <v>235</v>
      </c>
      <c r="GD9" t="s">
        <v>235</v>
      </c>
      <c r="GE9" t="s">
        <v>235</v>
      </c>
      <c r="GF9" t="s">
        <v>236</v>
      </c>
      <c r="GG9" t="s">
        <v>236</v>
      </c>
      <c r="GH9" t="s">
        <v>236</v>
      </c>
      <c r="GI9" t="s">
        <v>235</v>
      </c>
      <c r="GJ9" t="s">
        <v>235</v>
      </c>
      <c r="GK9" t="s">
        <v>235</v>
      </c>
      <c r="GM9" t="s">
        <v>543</v>
      </c>
      <c r="GN9" t="s">
        <v>248</v>
      </c>
      <c r="GO9" t="s">
        <v>544</v>
      </c>
      <c r="GP9" t="s">
        <v>543</v>
      </c>
      <c r="GQ9" t="s">
        <v>543</v>
      </c>
      <c r="IH9">
        <v>38786781</v>
      </c>
      <c r="II9" t="s">
        <v>545</v>
      </c>
      <c r="IJ9" t="s">
        <v>546</v>
      </c>
      <c r="IL9">
        <v>8</v>
      </c>
    </row>
    <row r="10" spans="1:246" x14ac:dyDescent="0.25">
      <c r="A10" t="s">
        <v>547</v>
      </c>
      <c r="B10" t="s">
        <v>548</v>
      </c>
      <c r="C10" t="s">
        <v>549</v>
      </c>
      <c r="D10" t="s">
        <v>233</v>
      </c>
      <c r="F10" t="s">
        <v>550</v>
      </c>
      <c r="G10" t="s">
        <v>235</v>
      </c>
      <c r="H10" t="s">
        <v>235</v>
      </c>
      <c r="I10" t="s">
        <v>235</v>
      </c>
      <c r="J10" t="s">
        <v>235</v>
      </c>
      <c r="K10" t="s">
        <v>235</v>
      </c>
      <c r="L10" t="s">
        <v>236</v>
      </c>
      <c r="M10" t="s">
        <v>235</v>
      </c>
      <c r="N10" t="s">
        <v>235</v>
      </c>
      <c r="P10" t="s">
        <v>350</v>
      </c>
      <c r="Q10" t="s">
        <v>551</v>
      </c>
      <c r="R10" t="s">
        <v>240</v>
      </c>
      <c r="S10" t="s">
        <v>552</v>
      </c>
      <c r="T10" t="s">
        <v>332</v>
      </c>
      <c r="U10" t="s">
        <v>243</v>
      </c>
      <c r="V10" t="s">
        <v>553</v>
      </c>
      <c r="X10" t="s">
        <v>246</v>
      </c>
      <c r="Y10" t="s">
        <v>235</v>
      </c>
      <c r="Z10" t="s">
        <v>236</v>
      </c>
      <c r="AA10" t="s">
        <v>236</v>
      </c>
      <c r="AB10" t="s">
        <v>236</v>
      </c>
      <c r="AC10" t="s">
        <v>235</v>
      </c>
      <c r="AD10" t="s">
        <v>235</v>
      </c>
      <c r="AF10" t="s">
        <v>554</v>
      </c>
      <c r="AK10" t="s">
        <v>252</v>
      </c>
      <c r="AL10" t="s">
        <v>249</v>
      </c>
      <c r="AN10" t="s">
        <v>252</v>
      </c>
      <c r="AO10" t="s">
        <v>249</v>
      </c>
      <c r="AQ10" t="s">
        <v>248</v>
      </c>
      <c r="AR10" t="s">
        <v>292</v>
      </c>
      <c r="AT10" t="s">
        <v>248</v>
      </c>
      <c r="AU10" t="s">
        <v>292</v>
      </c>
      <c r="AW10" t="s">
        <v>248</v>
      </c>
      <c r="AX10" t="s">
        <v>292</v>
      </c>
      <c r="AZ10" t="s">
        <v>248</v>
      </c>
      <c r="BA10" t="s">
        <v>292</v>
      </c>
      <c r="BB10" t="s">
        <v>250</v>
      </c>
      <c r="BC10" t="s">
        <v>257</v>
      </c>
      <c r="BD10" t="s">
        <v>250</v>
      </c>
      <c r="BE10" t="s">
        <v>250</v>
      </c>
      <c r="BF10" t="s">
        <v>296</v>
      </c>
      <c r="BG10" t="s">
        <v>507</v>
      </c>
      <c r="BH10" t="s">
        <v>298</v>
      </c>
      <c r="BI10" t="s">
        <v>555</v>
      </c>
      <c r="BJ10" t="s">
        <v>556</v>
      </c>
      <c r="BK10" t="s">
        <v>335</v>
      </c>
      <c r="BL10" t="s">
        <v>235</v>
      </c>
      <c r="BM10" t="s">
        <v>235</v>
      </c>
      <c r="BN10" t="s">
        <v>236</v>
      </c>
      <c r="BO10" t="s">
        <v>235</v>
      </c>
      <c r="BP10" t="s">
        <v>235</v>
      </c>
      <c r="BQ10" t="s">
        <v>235</v>
      </c>
      <c r="BR10" t="s">
        <v>235</v>
      </c>
      <c r="BS10" t="s">
        <v>235</v>
      </c>
      <c r="BT10" t="s">
        <v>235</v>
      </c>
      <c r="BU10" t="s">
        <v>235</v>
      </c>
      <c r="BW10" t="s">
        <v>255</v>
      </c>
      <c r="BX10" t="s">
        <v>557</v>
      </c>
      <c r="BZ10" t="s">
        <v>294</v>
      </c>
      <c r="CA10" t="s">
        <v>558</v>
      </c>
      <c r="CB10" t="s">
        <v>296</v>
      </c>
      <c r="CC10" t="s">
        <v>559</v>
      </c>
      <c r="CD10" t="s">
        <v>296</v>
      </c>
      <c r="CE10" t="s">
        <v>560</v>
      </c>
      <c r="CF10" t="s">
        <v>296</v>
      </c>
      <c r="CG10" t="s">
        <v>560</v>
      </c>
      <c r="CH10" t="s">
        <v>296</v>
      </c>
      <c r="CI10" t="s">
        <v>561</v>
      </c>
      <c r="CJ10" t="s">
        <v>562</v>
      </c>
      <c r="CK10" t="s">
        <v>563</v>
      </c>
      <c r="CL10" t="s">
        <v>262</v>
      </c>
      <c r="CM10" t="s">
        <v>492</v>
      </c>
      <c r="CN10" t="s">
        <v>307</v>
      </c>
      <c r="CS10" t="s">
        <v>564</v>
      </c>
      <c r="CT10" t="s">
        <v>311</v>
      </c>
      <c r="CV10" t="s">
        <v>565</v>
      </c>
      <c r="CW10" t="s">
        <v>311</v>
      </c>
      <c r="CY10" t="s">
        <v>566</v>
      </c>
      <c r="CZ10" t="s">
        <v>312</v>
      </c>
      <c r="DA10" t="s">
        <v>567</v>
      </c>
      <c r="DB10" t="s">
        <v>236</v>
      </c>
      <c r="DC10" t="s">
        <v>236</v>
      </c>
      <c r="DD10" t="s">
        <v>236</v>
      </c>
      <c r="DE10" t="s">
        <v>235</v>
      </c>
      <c r="DF10" t="s">
        <v>235</v>
      </c>
      <c r="DG10" t="s">
        <v>235</v>
      </c>
      <c r="DH10" t="s">
        <v>236</v>
      </c>
      <c r="DI10" t="s">
        <v>236</v>
      </c>
      <c r="DJ10" t="s">
        <v>236</v>
      </c>
      <c r="DK10" t="s">
        <v>236</v>
      </c>
      <c r="DL10" t="s">
        <v>235</v>
      </c>
      <c r="DM10" t="s">
        <v>235</v>
      </c>
      <c r="DO10" t="s">
        <v>338</v>
      </c>
      <c r="DP10" t="s">
        <v>235</v>
      </c>
      <c r="DQ10" t="s">
        <v>235</v>
      </c>
      <c r="DR10" t="s">
        <v>236</v>
      </c>
      <c r="DS10" t="s">
        <v>568</v>
      </c>
      <c r="DT10" t="s">
        <v>236</v>
      </c>
      <c r="DU10" t="s">
        <v>236</v>
      </c>
      <c r="DV10" t="s">
        <v>235</v>
      </c>
      <c r="DW10" t="s">
        <v>236</v>
      </c>
      <c r="DX10" t="s">
        <v>569</v>
      </c>
      <c r="DY10" t="s">
        <v>570</v>
      </c>
      <c r="DZ10" t="s">
        <v>235</v>
      </c>
      <c r="EA10" t="s">
        <v>236</v>
      </c>
      <c r="EB10" t="s">
        <v>235</v>
      </c>
      <c r="EC10" t="s">
        <v>236</v>
      </c>
      <c r="ED10" t="s">
        <v>235</v>
      </c>
      <c r="EE10" t="s">
        <v>236</v>
      </c>
      <c r="EF10" t="s">
        <v>236</v>
      </c>
      <c r="EG10" t="s">
        <v>235</v>
      </c>
      <c r="EH10" t="s">
        <v>571</v>
      </c>
      <c r="EI10" t="s">
        <v>572</v>
      </c>
      <c r="EJ10" t="s">
        <v>573</v>
      </c>
      <c r="EK10" t="s">
        <v>574</v>
      </c>
      <c r="EL10" t="s">
        <v>235</v>
      </c>
      <c r="EM10" t="s">
        <v>236</v>
      </c>
      <c r="EN10" t="s">
        <v>235</v>
      </c>
      <c r="EO10" t="s">
        <v>236</v>
      </c>
      <c r="EP10" t="s">
        <v>235</v>
      </c>
      <c r="EQ10" t="s">
        <v>236</v>
      </c>
      <c r="ER10" t="s">
        <v>236</v>
      </c>
      <c r="ES10" t="s">
        <v>236</v>
      </c>
      <c r="ET10" t="s">
        <v>236</v>
      </c>
      <c r="EU10" t="s">
        <v>235</v>
      </c>
      <c r="GA10" t="s">
        <v>575</v>
      </c>
      <c r="GB10" t="s">
        <v>236</v>
      </c>
      <c r="GC10" t="s">
        <v>236</v>
      </c>
      <c r="GD10" t="s">
        <v>236</v>
      </c>
      <c r="GE10" t="s">
        <v>236</v>
      </c>
      <c r="GF10" t="s">
        <v>236</v>
      </c>
      <c r="GG10" t="s">
        <v>235</v>
      </c>
      <c r="GH10" t="s">
        <v>236</v>
      </c>
      <c r="GI10" t="s">
        <v>236</v>
      </c>
      <c r="GJ10" t="s">
        <v>236</v>
      </c>
      <c r="GK10" t="s">
        <v>235</v>
      </c>
      <c r="GM10" t="s">
        <v>576</v>
      </c>
      <c r="GN10" t="s">
        <v>407</v>
      </c>
      <c r="GO10" t="s">
        <v>577</v>
      </c>
      <c r="GP10" t="s">
        <v>578</v>
      </c>
      <c r="GQ10" t="s">
        <v>579</v>
      </c>
      <c r="IH10">
        <v>39172177</v>
      </c>
      <c r="II10" t="s">
        <v>580</v>
      </c>
      <c r="IJ10" t="s">
        <v>581</v>
      </c>
      <c r="IL10">
        <v>9</v>
      </c>
    </row>
    <row r="11" spans="1:246" x14ac:dyDescent="0.25">
      <c r="A11" t="s">
        <v>582</v>
      </c>
      <c r="B11" t="s">
        <v>583</v>
      </c>
      <c r="C11" t="s">
        <v>584</v>
      </c>
      <c r="D11" t="s">
        <v>233</v>
      </c>
      <c r="F11" t="s">
        <v>512</v>
      </c>
      <c r="G11" t="s">
        <v>235</v>
      </c>
      <c r="H11" t="s">
        <v>235</v>
      </c>
      <c r="I11" t="s">
        <v>235</v>
      </c>
      <c r="J11" t="s">
        <v>236</v>
      </c>
      <c r="K11" t="s">
        <v>235</v>
      </c>
      <c r="L11" t="s">
        <v>235</v>
      </c>
      <c r="M11" t="s">
        <v>235</v>
      </c>
      <c r="N11" t="s">
        <v>235</v>
      </c>
      <c r="P11" t="s">
        <v>585</v>
      </c>
      <c r="Q11" t="s">
        <v>586</v>
      </c>
      <c r="R11" t="s">
        <v>587</v>
      </c>
      <c r="S11" t="s">
        <v>587</v>
      </c>
      <c r="T11" t="s">
        <v>242</v>
      </c>
      <c r="U11" t="s">
        <v>289</v>
      </c>
      <c r="V11" t="s">
        <v>588</v>
      </c>
      <c r="W11" t="s">
        <v>589</v>
      </c>
      <c r="X11" t="s">
        <v>590</v>
      </c>
      <c r="Y11" t="s">
        <v>236</v>
      </c>
      <c r="Z11" t="s">
        <v>236</v>
      </c>
      <c r="AA11" t="s">
        <v>236</v>
      </c>
      <c r="AB11" t="s">
        <v>235</v>
      </c>
      <c r="AC11" t="s">
        <v>235</v>
      </c>
      <c r="AD11" t="s">
        <v>235</v>
      </c>
      <c r="AF11" t="s">
        <v>406</v>
      </c>
      <c r="AK11" t="s">
        <v>248</v>
      </c>
      <c r="AL11" t="s">
        <v>292</v>
      </c>
      <c r="AN11" t="s">
        <v>252</v>
      </c>
      <c r="AO11" t="s">
        <v>252</v>
      </c>
      <c r="AQ11" t="s">
        <v>248</v>
      </c>
      <c r="AR11" t="s">
        <v>249</v>
      </c>
      <c r="AT11" t="s">
        <v>252</v>
      </c>
      <c r="AU11" t="s">
        <v>252</v>
      </c>
      <c r="AW11" t="s">
        <v>252</v>
      </c>
      <c r="AX11" t="s">
        <v>252</v>
      </c>
      <c r="AZ11" t="s">
        <v>252</v>
      </c>
      <c r="BA11" t="s">
        <v>252</v>
      </c>
      <c r="BB11" t="s">
        <v>294</v>
      </c>
      <c r="BC11" t="s">
        <v>257</v>
      </c>
      <c r="BD11" t="s">
        <v>250</v>
      </c>
      <c r="BE11" t="s">
        <v>295</v>
      </c>
      <c r="BF11" t="s">
        <v>296</v>
      </c>
      <c r="BG11" t="s">
        <v>591</v>
      </c>
      <c r="BH11" t="s">
        <v>298</v>
      </c>
      <c r="BI11" t="s">
        <v>592</v>
      </c>
      <c r="BJ11" t="s">
        <v>593</v>
      </c>
      <c r="BK11" t="s">
        <v>594</v>
      </c>
      <c r="BL11" t="s">
        <v>236</v>
      </c>
      <c r="BM11" t="s">
        <v>235</v>
      </c>
      <c r="BN11" t="s">
        <v>235</v>
      </c>
      <c r="BO11" t="s">
        <v>235</v>
      </c>
      <c r="BP11" t="s">
        <v>235</v>
      </c>
      <c r="BQ11" t="s">
        <v>235</v>
      </c>
      <c r="BR11" t="s">
        <v>235</v>
      </c>
      <c r="BS11" t="s">
        <v>235</v>
      </c>
      <c r="BT11" t="s">
        <v>235</v>
      </c>
      <c r="BU11" t="s">
        <v>235</v>
      </c>
      <c r="BW11" t="s">
        <v>255</v>
      </c>
      <c r="BX11" t="s">
        <v>595</v>
      </c>
      <c r="BZ11" t="s">
        <v>257</v>
      </c>
      <c r="CA11" t="s">
        <v>596</v>
      </c>
      <c r="CB11" t="s">
        <v>294</v>
      </c>
      <c r="CC11" t="s">
        <v>597</v>
      </c>
      <c r="CD11" t="s">
        <v>250</v>
      </c>
      <c r="CE11" t="s">
        <v>598</v>
      </c>
      <c r="CF11" t="s">
        <v>295</v>
      </c>
      <c r="CG11" t="s">
        <v>599</v>
      </c>
      <c r="CH11" t="s">
        <v>296</v>
      </c>
      <c r="CI11" t="s">
        <v>600</v>
      </c>
      <c r="CJ11" t="s">
        <v>601</v>
      </c>
      <c r="CK11" t="s">
        <v>602</v>
      </c>
      <c r="CL11" t="s">
        <v>444</v>
      </c>
      <c r="CM11" t="s">
        <v>263</v>
      </c>
      <c r="CN11" t="s">
        <v>603</v>
      </c>
      <c r="CS11" t="s">
        <v>604</v>
      </c>
      <c r="CT11" t="s">
        <v>311</v>
      </c>
      <c r="CV11" t="s">
        <v>605</v>
      </c>
      <c r="CW11" t="s">
        <v>266</v>
      </c>
      <c r="CY11" t="s">
        <v>606</v>
      </c>
      <c r="CZ11" t="s">
        <v>266</v>
      </c>
      <c r="DA11" t="s">
        <v>607</v>
      </c>
      <c r="DB11" t="s">
        <v>236</v>
      </c>
      <c r="DC11" t="s">
        <v>236</v>
      </c>
      <c r="DD11" t="s">
        <v>236</v>
      </c>
      <c r="DE11" t="s">
        <v>236</v>
      </c>
      <c r="DF11" t="s">
        <v>236</v>
      </c>
      <c r="DG11" t="s">
        <v>236</v>
      </c>
      <c r="DH11" t="s">
        <v>236</v>
      </c>
      <c r="DI11" t="s">
        <v>235</v>
      </c>
      <c r="DJ11" t="s">
        <v>236</v>
      </c>
      <c r="DK11" t="s">
        <v>235</v>
      </c>
      <c r="DL11" t="s">
        <v>236</v>
      </c>
      <c r="DM11" t="s">
        <v>235</v>
      </c>
      <c r="DO11" t="s">
        <v>338</v>
      </c>
      <c r="DP11" t="s">
        <v>235</v>
      </c>
      <c r="DQ11" t="s">
        <v>235</v>
      </c>
      <c r="DR11" t="s">
        <v>236</v>
      </c>
      <c r="DS11" t="s">
        <v>393</v>
      </c>
      <c r="DT11" t="s">
        <v>235</v>
      </c>
      <c r="DU11" t="s">
        <v>236</v>
      </c>
      <c r="DV11" t="s">
        <v>235</v>
      </c>
      <c r="DW11" t="s">
        <v>235</v>
      </c>
      <c r="DY11" t="s">
        <v>608</v>
      </c>
      <c r="DZ11" t="s">
        <v>236</v>
      </c>
      <c r="EA11" t="s">
        <v>235</v>
      </c>
      <c r="EB11" t="s">
        <v>236</v>
      </c>
      <c r="EC11" t="s">
        <v>235</v>
      </c>
      <c r="ED11" t="s">
        <v>235</v>
      </c>
      <c r="EE11" t="s">
        <v>236</v>
      </c>
      <c r="EF11" t="s">
        <v>236</v>
      </c>
      <c r="EG11" t="s">
        <v>235</v>
      </c>
      <c r="EH11" t="s">
        <v>609</v>
      </c>
      <c r="EI11" t="s">
        <v>610</v>
      </c>
      <c r="EJ11" t="s">
        <v>611</v>
      </c>
      <c r="EK11" t="s">
        <v>612</v>
      </c>
      <c r="EL11" t="s">
        <v>235</v>
      </c>
      <c r="EM11" t="s">
        <v>235</v>
      </c>
      <c r="EN11" t="s">
        <v>235</v>
      </c>
      <c r="EO11" t="s">
        <v>236</v>
      </c>
      <c r="EP11" t="s">
        <v>236</v>
      </c>
      <c r="EQ11" t="s">
        <v>235</v>
      </c>
      <c r="ER11" t="s">
        <v>235</v>
      </c>
      <c r="ES11" t="s">
        <v>235</v>
      </c>
      <c r="ET11" t="s">
        <v>235</v>
      </c>
      <c r="EU11" t="s">
        <v>235</v>
      </c>
      <c r="GA11" t="s">
        <v>613</v>
      </c>
      <c r="GB11" t="s">
        <v>236</v>
      </c>
      <c r="GC11" t="s">
        <v>235</v>
      </c>
      <c r="GD11" t="s">
        <v>236</v>
      </c>
      <c r="GE11" t="s">
        <v>236</v>
      </c>
      <c r="GF11" t="s">
        <v>235</v>
      </c>
      <c r="GG11" t="s">
        <v>235</v>
      </c>
      <c r="GH11" t="s">
        <v>235</v>
      </c>
      <c r="GI11" t="s">
        <v>235</v>
      </c>
      <c r="GJ11" t="s">
        <v>236</v>
      </c>
      <c r="GK11" t="s">
        <v>235</v>
      </c>
      <c r="GM11" t="s">
        <v>614</v>
      </c>
      <c r="GN11" t="s">
        <v>248</v>
      </c>
      <c r="GO11" t="s">
        <v>615</v>
      </c>
      <c r="GP11" t="s">
        <v>616</v>
      </c>
      <c r="GQ11" t="s">
        <v>617</v>
      </c>
      <c r="IH11">
        <v>39235952</v>
      </c>
      <c r="II11" t="s">
        <v>618</v>
      </c>
      <c r="IJ11" t="s">
        <v>619</v>
      </c>
      <c r="IL11">
        <v>10</v>
      </c>
    </row>
    <row r="12" spans="1:246" x14ac:dyDescent="0.25">
      <c r="A12" t="s">
        <v>620</v>
      </c>
      <c r="B12" t="s">
        <v>621</v>
      </c>
      <c r="C12" t="s">
        <v>622</v>
      </c>
      <c r="D12" t="s">
        <v>233</v>
      </c>
      <c r="F12" t="s">
        <v>234</v>
      </c>
      <c r="G12" t="s">
        <v>235</v>
      </c>
      <c r="H12" t="s">
        <v>235</v>
      </c>
      <c r="I12" t="s">
        <v>236</v>
      </c>
      <c r="J12" t="s">
        <v>235</v>
      </c>
      <c r="K12" t="s">
        <v>235</v>
      </c>
      <c r="L12" t="s">
        <v>235</v>
      </c>
      <c r="M12" t="s">
        <v>235</v>
      </c>
      <c r="N12" t="s">
        <v>236</v>
      </c>
      <c r="O12" t="s">
        <v>237</v>
      </c>
      <c r="P12" t="s">
        <v>623</v>
      </c>
      <c r="Q12" t="s">
        <v>624</v>
      </c>
      <c r="R12" t="s">
        <v>240</v>
      </c>
      <c r="S12" t="s">
        <v>625</v>
      </c>
      <c r="T12" t="s">
        <v>242</v>
      </c>
      <c r="U12" t="s">
        <v>243</v>
      </c>
      <c r="V12" t="s">
        <v>626</v>
      </c>
      <c r="W12" t="s">
        <v>627</v>
      </c>
      <c r="X12" t="s">
        <v>246</v>
      </c>
      <c r="Y12" t="s">
        <v>235</v>
      </c>
      <c r="Z12" t="s">
        <v>236</v>
      </c>
      <c r="AA12" t="s">
        <v>236</v>
      </c>
      <c r="AB12" t="s">
        <v>236</v>
      </c>
      <c r="AC12" t="s">
        <v>235</v>
      </c>
      <c r="AD12" t="s">
        <v>235</v>
      </c>
      <c r="AF12" t="s">
        <v>247</v>
      </c>
      <c r="AK12" t="s">
        <v>252</v>
      </c>
      <c r="AN12" t="s">
        <v>252</v>
      </c>
      <c r="AQ12" t="s">
        <v>252</v>
      </c>
      <c r="AT12" t="s">
        <v>252</v>
      </c>
      <c r="AW12" t="s">
        <v>252</v>
      </c>
      <c r="AZ12" t="s">
        <v>407</v>
      </c>
      <c r="BB12" t="s">
        <v>293</v>
      </c>
      <c r="BC12" t="s">
        <v>257</v>
      </c>
      <c r="BD12" t="s">
        <v>257</v>
      </c>
      <c r="BE12" t="s">
        <v>257</v>
      </c>
      <c r="BF12" t="s">
        <v>257</v>
      </c>
      <c r="BG12" t="s">
        <v>628</v>
      </c>
      <c r="BJ12" t="s">
        <v>629</v>
      </c>
      <c r="BK12" t="s">
        <v>630</v>
      </c>
      <c r="BL12" t="s">
        <v>235</v>
      </c>
      <c r="BM12" t="s">
        <v>235</v>
      </c>
      <c r="BN12" t="s">
        <v>235</v>
      </c>
      <c r="BO12" t="s">
        <v>235</v>
      </c>
      <c r="BP12" t="s">
        <v>235</v>
      </c>
      <c r="BQ12" t="s">
        <v>235</v>
      </c>
      <c r="BR12" t="s">
        <v>235</v>
      </c>
      <c r="BS12" t="s">
        <v>236</v>
      </c>
      <c r="BT12" t="s">
        <v>235</v>
      </c>
      <c r="BU12" t="s">
        <v>235</v>
      </c>
      <c r="BW12" t="s">
        <v>255</v>
      </c>
      <c r="BX12" t="s">
        <v>631</v>
      </c>
      <c r="BZ12" t="s">
        <v>257</v>
      </c>
      <c r="CA12" t="s">
        <v>632</v>
      </c>
      <c r="CB12" t="s">
        <v>257</v>
      </c>
      <c r="CC12" t="s">
        <v>633</v>
      </c>
      <c r="CD12" t="s">
        <v>257</v>
      </c>
      <c r="CE12" t="s">
        <v>633</v>
      </c>
      <c r="CF12" t="s">
        <v>257</v>
      </c>
      <c r="CG12" t="s">
        <v>633</v>
      </c>
      <c r="CH12" t="s">
        <v>257</v>
      </c>
      <c r="CI12" t="s">
        <v>633</v>
      </c>
      <c r="CJ12" t="s">
        <v>634</v>
      </c>
      <c r="CK12" t="s">
        <v>635</v>
      </c>
      <c r="CL12" t="s">
        <v>262</v>
      </c>
      <c r="CM12" t="s">
        <v>263</v>
      </c>
      <c r="CN12" t="s">
        <v>493</v>
      </c>
      <c r="CS12" t="s">
        <v>636</v>
      </c>
      <c r="CT12" t="s">
        <v>266</v>
      </c>
      <c r="CV12" t="s">
        <v>637</v>
      </c>
      <c r="CY12" t="s">
        <v>637</v>
      </c>
      <c r="DA12" t="s">
        <v>638</v>
      </c>
      <c r="DB12" t="s">
        <v>236</v>
      </c>
      <c r="DC12" t="s">
        <v>236</v>
      </c>
      <c r="DD12" t="s">
        <v>235</v>
      </c>
      <c r="DE12" t="s">
        <v>235</v>
      </c>
      <c r="DF12" t="s">
        <v>235</v>
      </c>
      <c r="DG12" t="s">
        <v>235</v>
      </c>
      <c r="DH12" t="s">
        <v>235</v>
      </c>
      <c r="DI12" t="s">
        <v>236</v>
      </c>
      <c r="DJ12" t="s">
        <v>235</v>
      </c>
      <c r="DK12" t="s">
        <v>235</v>
      </c>
      <c r="DL12" t="s">
        <v>235</v>
      </c>
      <c r="DM12" t="s">
        <v>235</v>
      </c>
      <c r="DO12" t="s">
        <v>270</v>
      </c>
      <c r="DP12" t="s">
        <v>236</v>
      </c>
      <c r="DQ12" t="s">
        <v>235</v>
      </c>
      <c r="DR12" t="s">
        <v>235</v>
      </c>
      <c r="DS12" t="s">
        <v>271</v>
      </c>
      <c r="DT12" t="s">
        <v>236</v>
      </c>
      <c r="DU12" t="s">
        <v>236</v>
      </c>
      <c r="DV12" t="s">
        <v>235</v>
      </c>
      <c r="DW12" t="s">
        <v>235</v>
      </c>
      <c r="DY12" t="s">
        <v>315</v>
      </c>
      <c r="DZ12" t="s">
        <v>236</v>
      </c>
      <c r="EA12" t="s">
        <v>235</v>
      </c>
      <c r="EB12" t="s">
        <v>235</v>
      </c>
      <c r="EC12" t="s">
        <v>236</v>
      </c>
      <c r="ED12" t="s">
        <v>235</v>
      </c>
      <c r="EE12" t="s">
        <v>236</v>
      </c>
      <c r="EF12" t="s">
        <v>236</v>
      </c>
      <c r="EG12" t="s">
        <v>235</v>
      </c>
      <c r="EH12" t="s">
        <v>639</v>
      </c>
      <c r="EI12" t="s">
        <v>640</v>
      </c>
      <c r="EJ12" t="s">
        <v>641</v>
      </c>
      <c r="EK12" t="s">
        <v>642</v>
      </c>
      <c r="EL12" t="s">
        <v>235</v>
      </c>
      <c r="EM12" t="s">
        <v>235</v>
      </c>
      <c r="EN12" t="s">
        <v>235</v>
      </c>
      <c r="EO12" t="s">
        <v>235</v>
      </c>
      <c r="EP12" t="s">
        <v>235</v>
      </c>
      <c r="EQ12" t="s">
        <v>235</v>
      </c>
      <c r="ER12" t="s">
        <v>236</v>
      </c>
      <c r="ES12" t="s">
        <v>235</v>
      </c>
      <c r="ET12" t="s">
        <v>235</v>
      </c>
      <c r="EU12" t="s">
        <v>235</v>
      </c>
      <c r="GA12" t="s">
        <v>502</v>
      </c>
      <c r="GB12" t="s">
        <v>235</v>
      </c>
      <c r="GC12" t="s">
        <v>235</v>
      </c>
      <c r="GD12" t="s">
        <v>235</v>
      </c>
      <c r="GE12" t="s">
        <v>235</v>
      </c>
      <c r="GF12" t="s">
        <v>235</v>
      </c>
      <c r="GG12" t="s">
        <v>235</v>
      </c>
      <c r="GH12" t="s">
        <v>235</v>
      </c>
      <c r="GI12" t="s">
        <v>235</v>
      </c>
      <c r="GJ12" t="s">
        <v>235</v>
      </c>
      <c r="GK12" t="s">
        <v>236</v>
      </c>
      <c r="GL12" t="s">
        <v>643</v>
      </c>
      <c r="GM12" t="s">
        <v>637</v>
      </c>
      <c r="GN12" t="s">
        <v>248</v>
      </c>
      <c r="GO12" t="s">
        <v>644</v>
      </c>
      <c r="GP12" t="s">
        <v>645</v>
      </c>
      <c r="GQ12" t="s">
        <v>646</v>
      </c>
      <c r="IH12">
        <v>39651182</v>
      </c>
      <c r="II12" t="s">
        <v>647</v>
      </c>
      <c r="IJ12" t="s">
        <v>648</v>
      </c>
      <c r="IL12">
        <v>11</v>
      </c>
    </row>
    <row r="13" spans="1:246" x14ac:dyDescent="0.25">
      <c r="A13" t="s">
        <v>649</v>
      </c>
      <c r="B13" t="s">
        <v>650</v>
      </c>
      <c r="C13" t="s">
        <v>651</v>
      </c>
      <c r="D13" t="s">
        <v>233</v>
      </c>
      <c r="F13" t="s">
        <v>652</v>
      </c>
      <c r="G13" t="s">
        <v>235</v>
      </c>
      <c r="H13" t="s">
        <v>236</v>
      </c>
      <c r="I13" t="s">
        <v>235</v>
      </c>
      <c r="J13" t="s">
        <v>235</v>
      </c>
      <c r="K13" t="s">
        <v>235</v>
      </c>
      <c r="L13" t="s">
        <v>235</v>
      </c>
      <c r="M13" t="s">
        <v>235</v>
      </c>
      <c r="N13" t="s">
        <v>235</v>
      </c>
      <c r="P13" t="s">
        <v>653</v>
      </c>
      <c r="Q13" t="s">
        <v>654</v>
      </c>
      <c r="R13" t="s">
        <v>655</v>
      </c>
      <c r="S13" t="s">
        <v>655</v>
      </c>
      <c r="T13" t="s">
        <v>332</v>
      </c>
      <c r="U13" t="s">
        <v>289</v>
      </c>
      <c r="V13" t="s">
        <v>656</v>
      </c>
      <c r="W13" t="s">
        <v>657</v>
      </c>
      <c r="X13" t="s">
        <v>658</v>
      </c>
      <c r="Y13" t="s">
        <v>235</v>
      </c>
      <c r="Z13" t="s">
        <v>236</v>
      </c>
      <c r="AA13" t="s">
        <v>236</v>
      </c>
      <c r="AB13" t="s">
        <v>235</v>
      </c>
      <c r="AC13" t="s">
        <v>235</v>
      </c>
      <c r="AD13" t="s">
        <v>235</v>
      </c>
      <c r="AF13" t="s">
        <v>247</v>
      </c>
      <c r="AK13" t="s">
        <v>407</v>
      </c>
      <c r="AL13" t="s">
        <v>249</v>
      </c>
      <c r="AN13" t="s">
        <v>248</v>
      </c>
      <c r="AO13" t="s">
        <v>249</v>
      </c>
      <c r="AQ13" t="s">
        <v>248</v>
      </c>
      <c r="AR13" t="s">
        <v>292</v>
      </c>
      <c r="AT13" t="s">
        <v>248</v>
      </c>
      <c r="AU13" t="s">
        <v>292</v>
      </c>
      <c r="AW13" t="s">
        <v>248</v>
      </c>
      <c r="AX13" t="s">
        <v>292</v>
      </c>
      <c r="AZ13" t="s">
        <v>248</v>
      </c>
      <c r="BA13" t="s">
        <v>292</v>
      </c>
      <c r="BB13" t="s">
        <v>257</v>
      </c>
      <c r="BC13" t="s">
        <v>257</v>
      </c>
      <c r="BD13" t="s">
        <v>296</v>
      </c>
      <c r="BE13" t="s">
        <v>296</v>
      </c>
      <c r="BF13" t="s">
        <v>250</v>
      </c>
      <c r="BG13" t="s">
        <v>659</v>
      </c>
      <c r="BH13" t="s">
        <v>248</v>
      </c>
      <c r="BJ13" t="s">
        <v>660</v>
      </c>
      <c r="BK13" t="s">
        <v>661</v>
      </c>
      <c r="BL13" t="s">
        <v>235</v>
      </c>
      <c r="BM13" t="s">
        <v>235</v>
      </c>
      <c r="BN13" t="s">
        <v>236</v>
      </c>
      <c r="BO13" t="s">
        <v>236</v>
      </c>
      <c r="BP13" t="s">
        <v>236</v>
      </c>
      <c r="BQ13" t="s">
        <v>236</v>
      </c>
      <c r="BR13" t="s">
        <v>236</v>
      </c>
      <c r="BS13" t="s">
        <v>236</v>
      </c>
      <c r="BT13" t="s">
        <v>236</v>
      </c>
      <c r="BU13" t="s">
        <v>235</v>
      </c>
      <c r="BW13" t="s">
        <v>255</v>
      </c>
      <c r="BX13" t="s">
        <v>662</v>
      </c>
      <c r="BZ13" t="s">
        <v>257</v>
      </c>
      <c r="CA13" t="s">
        <v>663</v>
      </c>
      <c r="CB13" t="s">
        <v>257</v>
      </c>
      <c r="CC13" t="s">
        <v>664</v>
      </c>
      <c r="CD13" t="s">
        <v>296</v>
      </c>
      <c r="CE13" t="s">
        <v>665</v>
      </c>
      <c r="CF13" t="s">
        <v>296</v>
      </c>
      <c r="CG13" t="s">
        <v>666</v>
      </c>
      <c r="CH13" t="s">
        <v>250</v>
      </c>
      <c r="CI13" t="s">
        <v>667</v>
      </c>
      <c r="CJ13" t="s">
        <v>668</v>
      </c>
      <c r="CK13" t="s">
        <v>669</v>
      </c>
      <c r="CL13" t="s">
        <v>262</v>
      </c>
      <c r="CM13" t="s">
        <v>530</v>
      </c>
      <c r="CN13" t="s">
        <v>603</v>
      </c>
      <c r="CS13" t="s">
        <v>670</v>
      </c>
      <c r="CT13" t="s">
        <v>266</v>
      </c>
      <c r="CV13" t="s">
        <v>671</v>
      </c>
      <c r="CW13" t="s">
        <v>266</v>
      </c>
      <c r="CY13" t="s">
        <v>672</v>
      </c>
      <c r="CZ13" t="s">
        <v>311</v>
      </c>
      <c r="DA13" t="s">
        <v>673</v>
      </c>
      <c r="DB13" t="s">
        <v>236</v>
      </c>
      <c r="DC13" t="s">
        <v>236</v>
      </c>
      <c r="DD13" t="s">
        <v>236</v>
      </c>
      <c r="DE13" t="s">
        <v>235</v>
      </c>
      <c r="DF13" t="s">
        <v>235</v>
      </c>
      <c r="DG13" t="s">
        <v>235</v>
      </c>
      <c r="DH13" t="s">
        <v>236</v>
      </c>
      <c r="DI13" t="s">
        <v>236</v>
      </c>
      <c r="DJ13" t="s">
        <v>235</v>
      </c>
      <c r="DK13" t="s">
        <v>236</v>
      </c>
      <c r="DL13" t="s">
        <v>235</v>
      </c>
      <c r="DM13" t="s">
        <v>235</v>
      </c>
      <c r="DO13" t="s">
        <v>270</v>
      </c>
      <c r="DP13" t="s">
        <v>236</v>
      </c>
      <c r="DQ13" t="s">
        <v>235</v>
      </c>
      <c r="DR13" t="s">
        <v>235</v>
      </c>
      <c r="DS13" t="s">
        <v>568</v>
      </c>
      <c r="DT13" t="s">
        <v>236</v>
      </c>
      <c r="DU13" t="s">
        <v>236</v>
      </c>
      <c r="DV13" t="s">
        <v>235</v>
      </c>
      <c r="DW13" t="s">
        <v>236</v>
      </c>
      <c r="DX13" t="s">
        <v>674</v>
      </c>
      <c r="DY13" t="s">
        <v>339</v>
      </c>
      <c r="DZ13" t="s">
        <v>236</v>
      </c>
      <c r="EA13" t="s">
        <v>235</v>
      </c>
      <c r="EB13" t="s">
        <v>235</v>
      </c>
      <c r="EC13" t="s">
        <v>235</v>
      </c>
      <c r="ED13" t="s">
        <v>235</v>
      </c>
      <c r="EE13" t="s">
        <v>236</v>
      </c>
      <c r="EF13" t="s">
        <v>236</v>
      </c>
      <c r="EG13" t="s">
        <v>235</v>
      </c>
      <c r="EH13" t="s">
        <v>675</v>
      </c>
      <c r="EI13" t="s">
        <v>676</v>
      </c>
      <c r="EJ13" t="s">
        <v>677</v>
      </c>
      <c r="EK13" t="s">
        <v>678</v>
      </c>
      <c r="EL13" t="s">
        <v>236</v>
      </c>
      <c r="EM13" t="s">
        <v>236</v>
      </c>
      <c r="EN13" t="s">
        <v>236</v>
      </c>
      <c r="EO13" t="s">
        <v>236</v>
      </c>
      <c r="EP13" t="s">
        <v>236</v>
      </c>
      <c r="EQ13" t="s">
        <v>235</v>
      </c>
      <c r="ER13" t="s">
        <v>235</v>
      </c>
      <c r="ES13" t="s">
        <v>236</v>
      </c>
      <c r="ET13" t="s">
        <v>235</v>
      </c>
      <c r="EU13" t="s">
        <v>236</v>
      </c>
      <c r="EV13" t="s">
        <v>679</v>
      </c>
      <c r="GA13" t="s">
        <v>680</v>
      </c>
      <c r="GB13" t="s">
        <v>236</v>
      </c>
      <c r="GC13" t="s">
        <v>236</v>
      </c>
      <c r="GD13" t="s">
        <v>236</v>
      </c>
      <c r="GE13" t="s">
        <v>235</v>
      </c>
      <c r="GF13" t="s">
        <v>235</v>
      </c>
      <c r="GG13" t="s">
        <v>235</v>
      </c>
      <c r="GH13" t="s">
        <v>236</v>
      </c>
      <c r="GI13" t="s">
        <v>236</v>
      </c>
      <c r="GJ13" t="s">
        <v>236</v>
      </c>
      <c r="GK13" t="s">
        <v>235</v>
      </c>
      <c r="GM13" t="s">
        <v>681</v>
      </c>
      <c r="GN13" t="s">
        <v>407</v>
      </c>
      <c r="GO13" t="s">
        <v>682</v>
      </c>
      <c r="GP13" t="s">
        <v>683</v>
      </c>
      <c r="GQ13" t="s">
        <v>683</v>
      </c>
      <c r="IH13">
        <v>39670440</v>
      </c>
      <c r="II13" t="s">
        <v>684</v>
      </c>
      <c r="IJ13" t="s">
        <v>685</v>
      </c>
      <c r="IL13">
        <v>12</v>
      </c>
    </row>
    <row r="14" spans="1:246" x14ac:dyDescent="0.25">
      <c r="A14" t="s">
        <v>686</v>
      </c>
      <c r="B14" t="s">
        <v>687</v>
      </c>
      <c r="C14" t="s">
        <v>688</v>
      </c>
      <c r="D14" t="s">
        <v>233</v>
      </c>
      <c r="F14" t="s">
        <v>399</v>
      </c>
      <c r="G14" t="s">
        <v>235</v>
      </c>
      <c r="H14" t="s">
        <v>235</v>
      </c>
      <c r="I14" t="s">
        <v>235</v>
      </c>
      <c r="J14" t="s">
        <v>235</v>
      </c>
      <c r="K14" t="s">
        <v>235</v>
      </c>
      <c r="L14" t="s">
        <v>235</v>
      </c>
      <c r="M14" t="s">
        <v>235</v>
      </c>
      <c r="N14" t="s">
        <v>236</v>
      </c>
      <c r="P14" t="s">
        <v>400</v>
      </c>
      <c r="Q14" t="s">
        <v>689</v>
      </c>
      <c r="R14" t="s">
        <v>690</v>
      </c>
      <c r="S14" t="s">
        <v>691</v>
      </c>
      <c r="T14" t="s">
        <v>242</v>
      </c>
      <c r="U14" t="s">
        <v>243</v>
      </c>
      <c r="V14" t="s">
        <v>692</v>
      </c>
      <c r="W14" t="s">
        <v>693</v>
      </c>
      <c r="X14" t="s">
        <v>291</v>
      </c>
      <c r="Y14" t="s">
        <v>236</v>
      </c>
      <c r="Z14" t="s">
        <v>235</v>
      </c>
      <c r="AA14" t="s">
        <v>236</v>
      </c>
      <c r="AB14" t="s">
        <v>235</v>
      </c>
      <c r="AC14" t="s">
        <v>235</v>
      </c>
      <c r="AD14" t="s">
        <v>235</v>
      </c>
      <c r="AF14" t="s">
        <v>247</v>
      </c>
      <c r="AK14" t="s">
        <v>252</v>
      </c>
      <c r="AL14" t="s">
        <v>292</v>
      </c>
      <c r="AN14" t="s">
        <v>252</v>
      </c>
      <c r="AO14" t="s">
        <v>292</v>
      </c>
      <c r="AQ14" t="s">
        <v>252</v>
      </c>
      <c r="AR14" t="s">
        <v>292</v>
      </c>
      <c r="AT14" t="s">
        <v>248</v>
      </c>
      <c r="AU14" t="s">
        <v>292</v>
      </c>
      <c r="AW14" t="s">
        <v>248</v>
      </c>
      <c r="AX14" t="s">
        <v>292</v>
      </c>
      <c r="AZ14" t="s">
        <v>248</v>
      </c>
      <c r="BA14" t="s">
        <v>292</v>
      </c>
      <c r="BB14" t="s">
        <v>257</v>
      </c>
      <c r="BC14" t="s">
        <v>294</v>
      </c>
      <c r="BD14" t="s">
        <v>295</v>
      </c>
      <c r="BE14" t="s">
        <v>250</v>
      </c>
      <c r="BF14" t="s">
        <v>296</v>
      </c>
      <c r="BG14" t="s">
        <v>694</v>
      </c>
      <c r="BH14" t="s">
        <v>298</v>
      </c>
      <c r="BI14" t="s">
        <v>695</v>
      </c>
      <c r="BJ14" t="s">
        <v>696</v>
      </c>
      <c r="BK14" t="s">
        <v>697</v>
      </c>
      <c r="BL14" t="s">
        <v>236</v>
      </c>
      <c r="BM14" t="s">
        <v>235</v>
      </c>
      <c r="BN14" t="s">
        <v>236</v>
      </c>
      <c r="BO14" t="s">
        <v>235</v>
      </c>
      <c r="BP14" t="s">
        <v>235</v>
      </c>
      <c r="BQ14" t="s">
        <v>235</v>
      </c>
      <c r="BR14" t="s">
        <v>236</v>
      </c>
      <c r="BS14" t="s">
        <v>235</v>
      </c>
      <c r="BT14" t="s">
        <v>235</v>
      </c>
      <c r="BU14" t="s">
        <v>235</v>
      </c>
      <c r="BW14" t="s">
        <v>302</v>
      </c>
      <c r="BY14" t="s">
        <v>698</v>
      </c>
      <c r="BZ14" t="s">
        <v>257</v>
      </c>
      <c r="CA14" t="s">
        <v>699</v>
      </c>
      <c r="CB14" t="s">
        <v>294</v>
      </c>
      <c r="CC14" t="s">
        <v>700</v>
      </c>
      <c r="CD14" t="s">
        <v>295</v>
      </c>
      <c r="CE14" t="s">
        <v>701</v>
      </c>
      <c r="CF14" t="s">
        <v>250</v>
      </c>
      <c r="CG14" t="s">
        <v>702</v>
      </c>
      <c r="CH14" t="s">
        <v>296</v>
      </c>
      <c r="CI14" t="s">
        <v>703</v>
      </c>
      <c r="CJ14" t="s">
        <v>704</v>
      </c>
      <c r="CK14" t="s">
        <v>705</v>
      </c>
      <c r="CL14" t="s">
        <v>444</v>
      </c>
      <c r="CM14" t="s">
        <v>263</v>
      </c>
      <c r="CN14" t="s">
        <v>603</v>
      </c>
      <c r="CS14" t="s">
        <v>706</v>
      </c>
      <c r="CV14" t="s">
        <v>707</v>
      </c>
      <c r="CY14" t="s">
        <v>708</v>
      </c>
      <c r="DA14" t="s">
        <v>709</v>
      </c>
      <c r="DB14" t="s">
        <v>236</v>
      </c>
      <c r="DC14" t="s">
        <v>235</v>
      </c>
      <c r="DD14" t="s">
        <v>236</v>
      </c>
      <c r="DE14" t="s">
        <v>235</v>
      </c>
      <c r="DF14" t="s">
        <v>235</v>
      </c>
      <c r="DG14" t="s">
        <v>235</v>
      </c>
      <c r="DH14" t="s">
        <v>236</v>
      </c>
      <c r="DI14" t="s">
        <v>235</v>
      </c>
      <c r="DJ14" t="s">
        <v>235</v>
      </c>
      <c r="DK14" t="s">
        <v>236</v>
      </c>
      <c r="DL14" t="s">
        <v>235</v>
      </c>
      <c r="DM14" t="s">
        <v>235</v>
      </c>
      <c r="DO14" t="s">
        <v>270</v>
      </c>
      <c r="DP14" t="s">
        <v>236</v>
      </c>
      <c r="DQ14" t="s">
        <v>235</v>
      </c>
      <c r="DR14" t="s">
        <v>235</v>
      </c>
      <c r="DS14" t="s">
        <v>393</v>
      </c>
      <c r="DT14" t="s">
        <v>235</v>
      </c>
      <c r="DU14" t="s">
        <v>236</v>
      </c>
      <c r="DV14" t="s">
        <v>235</v>
      </c>
      <c r="DW14" t="s">
        <v>235</v>
      </c>
      <c r="DY14" t="s">
        <v>339</v>
      </c>
      <c r="DZ14" t="s">
        <v>236</v>
      </c>
      <c r="EA14" t="s">
        <v>235</v>
      </c>
      <c r="EB14" t="s">
        <v>235</v>
      </c>
      <c r="EC14" t="s">
        <v>235</v>
      </c>
      <c r="ED14" t="s">
        <v>235</v>
      </c>
      <c r="EE14" t="s">
        <v>236</v>
      </c>
      <c r="EF14" t="s">
        <v>236</v>
      </c>
      <c r="EG14" t="s">
        <v>235</v>
      </c>
      <c r="EH14" t="s">
        <v>710</v>
      </c>
      <c r="EI14" t="s">
        <v>711</v>
      </c>
      <c r="EJ14" t="s">
        <v>712</v>
      </c>
      <c r="EK14" t="s">
        <v>376</v>
      </c>
      <c r="EL14" t="s">
        <v>235</v>
      </c>
      <c r="EM14" t="s">
        <v>236</v>
      </c>
      <c r="EN14" t="s">
        <v>235</v>
      </c>
      <c r="EO14" t="s">
        <v>235</v>
      </c>
      <c r="EP14" t="s">
        <v>236</v>
      </c>
      <c r="EQ14" t="s">
        <v>235</v>
      </c>
      <c r="ER14" t="s">
        <v>235</v>
      </c>
      <c r="ES14" t="s">
        <v>235</v>
      </c>
      <c r="ET14" t="s">
        <v>235</v>
      </c>
      <c r="EU14" t="s">
        <v>235</v>
      </c>
      <c r="GA14" t="s">
        <v>713</v>
      </c>
      <c r="GB14" t="s">
        <v>236</v>
      </c>
      <c r="GC14" t="s">
        <v>235</v>
      </c>
      <c r="GD14" t="s">
        <v>235</v>
      </c>
      <c r="GE14" t="s">
        <v>236</v>
      </c>
      <c r="GF14" t="s">
        <v>235</v>
      </c>
      <c r="GG14" t="s">
        <v>236</v>
      </c>
      <c r="GH14" t="s">
        <v>235</v>
      </c>
      <c r="GI14" t="s">
        <v>236</v>
      </c>
      <c r="GJ14" t="s">
        <v>236</v>
      </c>
      <c r="GK14" t="s">
        <v>235</v>
      </c>
      <c r="GM14" t="s">
        <v>714</v>
      </c>
      <c r="GN14" t="s">
        <v>248</v>
      </c>
      <c r="GO14" t="s">
        <v>715</v>
      </c>
      <c r="GP14" t="s">
        <v>716</v>
      </c>
      <c r="GQ14" t="s">
        <v>717</v>
      </c>
      <c r="IH14">
        <v>39676059</v>
      </c>
      <c r="II14" t="s">
        <v>718</v>
      </c>
      <c r="IJ14" t="s">
        <v>719</v>
      </c>
      <c r="IL14">
        <v>13</v>
      </c>
    </row>
    <row r="15" spans="1:246" x14ac:dyDescent="0.25">
      <c r="A15" t="s">
        <v>720</v>
      </c>
      <c r="B15" t="s">
        <v>721</v>
      </c>
      <c r="C15" t="s">
        <v>722</v>
      </c>
      <c r="D15" t="s">
        <v>233</v>
      </c>
      <c r="F15" t="s">
        <v>723</v>
      </c>
      <c r="G15" t="s">
        <v>235</v>
      </c>
      <c r="H15" t="s">
        <v>235</v>
      </c>
      <c r="I15" t="s">
        <v>235</v>
      </c>
      <c r="J15" t="s">
        <v>235</v>
      </c>
      <c r="K15" t="s">
        <v>236</v>
      </c>
      <c r="L15" t="s">
        <v>235</v>
      </c>
      <c r="M15" t="s">
        <v>235</v>
      </c>
      <c r="N15" t="s">
        <v>235</v>
      </c>
      <c r="P15" t="s">
        <v>400</v>
      </c>
      <c r="Q15" t="s">
        <v>724</v>
      </c>
      <c r="R15" t="s">
        <v>240</v>
      </c>
      <c r="S15" t="s">
        <v>725</v>
      </c>
      <c r="T15" t="s">
        <v>242</v>
      </c>
      <c r="U15" t="s">
        <v>243</v>
      </c>
      <c r="V15" t="s">
        <v>726</v>
      </c>
      <c r="W15" t="s">
        <v>727</v>
      </c>
      <c r="X15" t="s">
        <v>728</v>
      </c>
      <c r="Y15" t="s">
        <v>235</v>
      </c>
      <c r="Z15" t="s">
        <v>235</v>
      </c>
      <c r="AA15" t="s">
        <v>235</v>
      </c>
      <c r="AB15" t="s">
        <v>236</v>
      </c>
      <c r="AC15" t="s">
        <v>235</v>
      </c>
      <c r="AD15" t="s">
        <v>235</v>
      </c>
      <c r="AF15" t="s">
        <v>518</v>
      </c>
      <c r="AK15" t="s">
        <v>407</v>
      </c>
      <c r="AL15" t="s">
        <v>407</v>
      </c>
      <c r="AN15" t="s">
        <v>248</v>
      </c>
      <c r="AO15" t="s">
        <v>249</v>
      </c>
      <c r="AQ15" t="s">
        <v>248</v>
      </c>
      <c r="AR15" t="s">
        <v>292</v>
      </c>
      <c r="AT15" t="s">
        <v>248</v>
      </c>
      <c r="AU15" t="s">
        <v>249</v>
      </c>
      <c r="AW15" t="s">
        <v>248</v>
      </c>
      <c r="AX15" t="s">
        <v>249</v>
      </c>
      <c r="AZ15" t="s">
        <v>248</v>
      </c>
      <c r="BA15" t="s">
        <v>249</v>
      </c>
      <c r="BB15" t="s">
        <v>293</v>
      </c>
      <c r="BC15" t="s">
        <v>294</v>
      </c>
      <c r="BD15" t="s">
        <v>295</v>
      </c>
      <c r="BE15" t="s">
        <v>296</v>
      </c>
      <c r="BF15" t="s">
        <v>296</v>
      </c>
      <c r="BG15" t="s">
        <v>729</v>
      </c>
      <c r="BJ15" t="s">
        <v>729</v>
      </c>
      <c r="BK15" t="s">
        <v>730</v>
      </c>
      <c r="BL15" t="s">
        <v>235</v>
      </c>
      <c r="BM15" t="s">
        <v>235</v>
      </c>
      <c r="BN15" t="s">
        <v>236</v>
      </c>
      <c r="BO15" t="s">
        <v>235</v>
      </c>
      <c r="BP15" t="s">
        <v>235</v>
      </c>
      <c r="BQ15" t="s">
        <v>236</v>
      </c>
      <c r="BR15" t="s">
        <v>236</v>
      </c>
      <c r="BS15" t="s">
        <v>235</v>
      </c>
      <c r="BT15" t="s">
        <v>235</v>
      </c>
      <c r="BU15" t="s">
        <v>235</v>
      </c>
      <c r="BW15" t="s">
        <v>255</v>
      </c>
      <c r="BX15" t="s">
        <v>731</v>
      </c>
      <c r="BZ15" t="s">
        <v>293</v>
      </c>
      <c r="CA15" t="s">
        <v>732</v>
      </c>
      <c r="CB15" t="s">
        <v>257</v>
      </c>
      <c r="CC15" t="s">
        <v>733</v>
      </c>
      <c r="CD15" t="s">
        <v>293</v>
      </c>
      <c r="CE15" t="s">
        <v>734</v>
      </c>
      <c r="CF15" t="s">
        <v>293</v>
      </c>
      <c r="CG15" t="s">
        <v>735</v>
      </c>
      <c r="CH15" t="s">
        <v>293</v>
      </c>
      <c r="CI15" t="s">
        <v>735</v>
      </c>
      <c r="CJ15" t="s">
        <v>736</v>
      </c>
      <c r="CK15" t="s">
        <v>737</v>
      </c>
      <c r="CL15" t="s">
        <v>407</v>
      </c>
      <c r="CM15" t="s">
        <v>407</v>
      </c>
      <c r="CN15" t="s">
        <v>264</v>
      </c>
      <c r="CS15" t="s">
        <v>738</v>
      </c>
      <c r="CT15" t="s">
        <v>311</v>
      </c>
      <c r="CV15" t="s">
        <v>739</v>
      </c>
      <c r="CW15" t="s">
        <v>312</v>
      </c>
      <c r="CY15" t="s">
        <v>740</v>
      </c>
      <c r="CZ15" t="s">
        <v>312</v>
      </c>
      <c r="DA15" t="s">
        <v>741</v>
      </c>
      <c r="DB15" t="s">
        <v>236</v>
      </c>
      <c r="DC15" t="s">
        <v>236</v>
      </c>
      <c r="DD15" t="s">
        <v>235</v>
      </c>
      <c r="DE15" t="s">
        <v>235</v>
      </c>
      <c r="DF15" t="s">
        <v>235</v>
      </c>
      <c r="DG15" t="s">
        <v>235</v>
      </c>
      <c r="DH15" t="s">
        <v>236</v>
      </c>
      <c r="DI15" t="s">
        <v>235</v>
      </c>
      <c r="DJ15" t="s">
        <v>235</v>
      </c>
      <c r="DK15" t="s">
        <v>236</v>
      </c>
      <c r="DL15" t="s">
        <v>236</v>
      </c>
      <c r="DM15" t="s">
        <v>235</v>
      </c>
      <c r="DO15" t="s">
        <v>338</v>
      </c>
      <c r="DP15" t="s">
        <v>235</v>
      </c>
      <c r="DQ15" t="s">
        <v>235</v>
      </c>
      <c r="DR15" t="s">
        <v>236</v>
      </c>
      <c r="DS15" t="s">
        <v>271</v>
      </c>
      <c r="DT15" t="s">
        <v>236</v>
      </c>
      <c r="DU15" t="s">
        <v>236</v>
      </c>
      <c r="DV15" t="s">
        <v>235</v>
      </c>
      <c r="DW15" t="s">
        <v>235</v>
      </c>
      <c r="DY15" t="s">
        <v>272</v>
      </c>
      <c r="DZ15" t="s">
        <v>235</v>
      </c>
      <c r="EA15" t="s">
        <v>235</v>
      </c>
      <c r="EB15" t="s">
        <v>235</v>
      </c>
      <c r="EC15" t="s">
        <v>235</v>
      </c>
      <c r="ED15" t="s">
        <v>235</v>
      </c>
      <c r="EE15" t="s">
        <v>236</v>
      </c>
      <c r="EF15" t="s">
        <v>236</v>
      </c>
      <c r="EG15" t="s">
        <v>235</v>
      </c>
      <c r="EH15" t="s">
        <v>729</v>
      </c>
      <c r="EI15" t="s">
        <v>729</v>
      </c>
      <c r="EJ15" t="s">
        <v>267</v>
      </c>
      <c r="EK15" t="s">
        <v>742</v>
      </c>
      <c r="EL15" t="s">
        <v>236</v>
      </c>
      <c r="EM15" t="s">
        <v>236</v>
      </c>
      <c r="EN15" t="s">
        <v>236</v>
      </c>
      <c r="EO15" t="s">
        <v>236</v>
      </c>
      <c r="EP15" t="s">
        <v>235</v>
      </c>
      <c r="EQ15" t="s">
        <v>235</v>
      </c>
      <c r="ER15" t="s">
        <v>235</v>
      </c>
      <c r="ES15" t="s">
        <v>235</v>
      </c>
      <c r="ET15" t="s">
        <v>235</v>
      </c>
      <c r="EU15" t="s">
        <v>235</v>
      </c>
      <c r="GA15" t="s">
        <v>743</v>
      </c>
      <c r="GB15" t="s">
        <v>236</v>
      </c>
      <c r="GC15" t="s">
        <v>235</v>
      </c>
      <c r="GD15" t="s">
        <v>236</v>
      </c>
      <c r="GE15" t="s">
        <v>235</v>
      </c>
      <c r="GF15" t="s">
        <v>235</v>
      </c>
      <c r="GG15" t="s">
        <v>235</v>
      </c>
      <c r="GH15" t="s">
        <v>236</v>
      </c>
      <c r="GI15" t="s">
        <v>235</v>
      </c>
      <c r="GJ15" t="s">
        <v>235</v>
      </c>
      <c r="GK15" t="s">
        <v>235</v>
      </c>
      <c r="GM15" t="s">
        <v>456</v>
      </c>
      <c r="GN15" t="s">
        <v>248</v>
      </c>
      <c r="GO15" t="s">
        <v>729</v>
      </c>
      <c r="GP15" t="s">
        <v>729</v>
      </c>
      <c r="GQ15" t="s">
        <v>729</v>
      </c>
      <c r="IH15">
        <v>39685938</v>
      </c>
      <c r="II15" t="s">
        <v>744</v>
      </c>
      <c r="IJ15" t="s">
        <v>745</v>
      </c>
      <c r="IL15">
        <v>14</v>
      </c>
    </row>
    <row r="16" spans="1:246" x14ac:dyDescent="0.25">
      <c r="A16" t="s">
        <v>746</v>
      </c>
      <c r="B16" t="s">
        <v>747</v>
      </c>
      <c r="C16" t="s">
        <v>748</v>
      </c>
      <c r="D16" t="s">
        <v>233</v>
      </c>
      <c r="F16" t="s">
        <v>399</v>
      </c>
      <c r="G16" t="s">
        <v>235</v>
      </c>
      <c r="H16" t="s">
        <v>235</v>
      </c>
      <c r="I16" t="s">
        <v>235</v>
      </c>
      <c r="J16" t="s">
        <v>235</v>
      </c>
      <c r="K16" t="s">
        <v>235</v>
      </c>
      <c r="L16" t="s">
        <v>235</v>
      </c>
      <c r="M16" t="s">
        <v>235</v>
      </c>
      <c r="N16" t="s">
        <v>236</v>
      </c>
      <c r="P16" t="s">
        <v>749</v>
      </c>
      <c r="Q16" t="s">
        <v>750</v>
      </c>
      <c r="R16" t="s">
        <v>751</v>
      </c>
      <c r="S16" t="s">
        <v>751</v>
      </c>
      <c r="T16" t="s">
        <v>242</v>
      </c>
      <c r="U16" t="s">
        <v>243</v>
      </c>
      <c r="V16" t="s">
        <v>752</v>
      </c>
      <c r="W16" t="s">
        <v>753</v>
      </c>
      <c r="X16" t="s">
        <v>434</v>
      </c>
      <c r="Y16" t="s">
        <v>235</v>
      </c>
      <c r="Z16" t="s">
        <v>236</v>
      </c>
      <c r="AA16" t="s">
        <v>235</v>
      </c>
      <c r="AB16" t="s">
        <v>235</v>
      </c>
      <c r="AC16" t="s">
        <v>235</v>
      </c>
      <c r="AD16" t="s">
        <v>235</v>
      </c>
      <c r="AF16" t="s">
        <v>247</v>
      </c>
      <c r="AK16" t="s">
        <v>252</v>
      </c>
      <c r="AL16" t="s">
        <v>252</v>
      </c>
      <c r="AN16" t="s">
        <v>407</v>
      </c>
      <c r="AO16" t="s">
        <v>407</v>
      </c>
      <c r="AQ16" t="s">
        <v>407</v>
      </c>
      <c r="AR16" t="s">
        <v>407</v>
      </c>
      <c r="AT16" t="s">
        <v>407</v>
      </c>
      <c r="AU16" t="s">
        <v>407</v>
      </c>
      <c r="AW16" t="s">
        <v>407</v>
      </c>
      <c r="AX16" t="s">
        <v>407</v>
      </c>
      <c r="AZ16" t="s">
        <v>407</v>
      </c>
      <c r="BA16" t="s">
        <v>407</v>
      </c>
      <c r="BB16" t="s">
        <v>294</v>
      </c>
      <c r="BC16" t="s">
        <v>257</v>
      </c>
      <c r="BD16" t="s">
        <v>250</v>
      </c>
      <c r="BE16" t="s">
        <v>250</v>
      </c>
      <c r="BF16" t="s">
        <v>257</v>
      </c>
      <c r="BG16" t="s">
        <v>754</v>
      </c>
      <c r="BH16" t="s">
        <v>248</v>
      </c>
      <c r="BJ16" t="s">
        <v>755</v>
      </c>
      <c r="BK16" t="s">
        <v>756</v>
      </c>
      <c r="BL16" t="s">
        <v>235</v>
      </c>
      <c r="BM16" t="s">
        <v>235</v>
      </c>
      <c r="BN16" t="s">
        <v>236</v>
      </c>
      <c r="BO16" t="s">
        <v>236</v>
      </c>
      <c r="BP16" t="s">
        <v>235</v>
      </c>
      <c r="BQ16" t="s">
        <v>235</v>
      </c>
      <c r="BR16" t="s">
        <v>235</v>
      </c>
      <c r="BS16" t="s">
        <v>235</v>
      </c>
      <c r="BT16" t="s">
        <v>235</v>
      </c>
      <c r="BU16" t="s">
        <v>235</v>
      </c>
      <c r="BW16" t="s">
        <v>255</v>
      </c>
      <c r="BX16" t="s">
        <v>757</v>
      </c>
      <c r="BZ16" t="s">
        <v>257</v>
      </c>
      <c r="CA16" t="s">
        <v>758</v>
      </c>
      <c r="CB16" t="s">
        <v>250</v>
      </c>
      <c r="CC16" t="s">
        <v>759</v>
      </c>
      <c r="CD16" t="s">
        <v>250</v>
      </c>
      <c r="CE16" t="s">
        <v>760</v>
      </c>
      <c r="CF16" t="s">
        <v>250</v>
      </c>
      <c r="CG16" t="s">
        <v>761</v>
      </c>
      <c r="CH16" t="s">
        <v>257</v>
      </c>
      <c r="CI16" t="s">
        <v>762</v>
      </c>
      <c r="CJ16" t="s">
        <v>763</v>
      </c>
      <c r="CK16" t="s">
        <v>764</v>
      </c>
      <c r="CL16" t="s">
        <v>765</v>
      </c>
      <c r="CM16" t="s">
        <v>263</v>
      </c>
      <c r="CN16" t="s">
        <v>264</v>
      </c>
      <c r="CS16" t="s">
        <v>766</v>
      </c>
      <c r="CT16" t="s">
        <v>312</v>
      </c>
      <c r="CV16" t="s">
        <v>767</v>
      </c>
      <c r="CW16" t="s">
        <v>312</v>
      </c>
      <c r="CY16" t="s">
        <v>768</v>
      </c>
      <c r="CZ16" t="s">
        <v>312</v>
      </c>
      <c r="DA16" t="s">
        <v>769</v>
      </c>
      <c r="DB16" t="s">
        <v>236</v>
      </c>
      <c r="DC16" t="s">
        <v>236</v>
      </c>
      <c r="DD16" t="s">
        <v>235</v>
      </c>
      <c r="DE16" t="s">
        <v>235</v>
      </c>
      <c r="DF16" t="s">
        <v>235</v>
      </c>
      <c r="DG16" t="s">
        <v>235</v>
      </c>
      <c r="DH16" t="s">
        <v>236</v>
      </c>
      <c r="DI16" t="s">
        <v>235</v>
      </c>
      <c r="DJ16" t="s">
        <v>235</v>
      </c>
      <c r="DK16" t="s">
        <v>235</v>
      </c>
      <c r="DL16" t="s">
        <v>235</v>
      </c>
      <c r="DM16" t="s">
        <v>235</v>
      </c>
      <c r="DO16" t="s">
        <v>270</v>
      </c>
      <c r="DP16" t="s">
        <v>236</v>
      </c>
      <c r="DQ16" t="s">
        <v>235</v>
      </c>
      <c r="DR16" t="s">
        <v>235</v>
      </c>
      <c r="DS16" t="s">
        <v>770</v>
      </c>
      <c r="DT16" t="s">
        <v>236</v>
      </c>
      <c r="DU16" t="s">
        <v>235</v>
      </c>
      <c r="DV16" t="s">
        <v>235</v>
      </c>
      <c r="DW16" t="s">
        <v>235</v>
      </c>
      <c r="DY16" t="s">
        <v>771</v>
      </c>
      <c r="DZ16" t="s">
        <v>235</v>
      </c>
      <c r="EA16" t="s">
        <v>235</v>
      </c>
      <c r="EB16" t="s">
        <v>235</v>
      </c>
      <c r="EC16" t="s">
        <v>235</v>
      </c>
      <c r="ED16" t="s">
        <v>235</v>
      </c>
      <c r="EE16" t="s">
        <v>236</v>
      </c>
      <c r="EF16" t="s">
        <v>235</v>
      </c>
      <c r="EG16" t="s">
        <v>235</v>
      </c>
      <c r="EH16" t="s">
        <v>772</v>
      </c>
      <c r="EI16" t="s">
        <v>773</v>
      </c>
      <c r="EJ16" t="s">
        <v>774</v>
      </c>
      <c r="EK16" t="s">
        <v>376</v>
      </c>
      <c r="EL16" t="s">
        <v>235</v>
      </c>
      <c r="EM16" t="s">
        <v>236</v>
      </c>
      <c r="EN16" t="s">
        <v>235</v>
      </c>
      <c r="EO16" t="s">
        <v>235</v>
      </c>
      <c r="EP16" t="s">
        <v>236</v>
      </c>
      <c r="EQ16" t="s">
        <v>235</v>
      </c>
      <c r="ER16" t="s">
        <v>235</v>
      </c>
      <c r="ES16" t="s">
        <v>235</v>
      </c>
      <c r="ET16" t="s">
        <v>235</v>
      </c>
      <c r="EU16" t="s">
        <v>235</v>
      </c>
      <c r="FC16" t="s">
        <v>775</v>
      </c>
      <c r="FD16" t="s">
        <v>751</v>
      </c>
      <c r="FE16" t="s">
        <v>776</v>
      </c>
      <c r="FM16" t="s">
        <v>777</v>
      </c>
      <c r="FN16" t="s">
        <v>751</v>
      </c>
      <c r="FO16" t="s">
        <v>778</v>
      </c>
      <c r="FW16" t="s">
        <v>775</v>
      </c>
      <c r="FX16" t="s">
        <v>751</v>
      </c>
      <c r="FY16" t="s">
        <v>779</v>
      </c>
      <c r="FZ16" t="s">
        <v>780</v>
      </c>
      <c r="GA16" t="s">
        <v>781</v>
      </c>
      <c r="GB16" t="s">
        <v>236</v>
      </c>
      <c r="GC16" t="s">
        <v>235</v>
      </c>
      <c r="GD16" t="s">
        <v>235</v>
      </c>
      <c r="GE16" t="s">
        <v>235</v>
      </c>
      <c r="GF16" t="s">
        <v>235</v>
      </c>
      <c r="GG16" t="s">
        <v>235</v>
      </c>
      <c r="GH16" t="s">
        <v>236</v>
      </c>
      <c r="GI16" t="s">
        <v>235</v>
      </c>
      <c r="GJ16" t="s">
        <v>235</v>
      </c>
      <c r="GK16" t="s">
        <v>235</v>
      </c>
      <c r="GM16" t="s">
        <v>782</v>
      </c>
      <c r="GN16" t="s">
        <v>248</v>
      </c>
      <c r="GO16" t="s">
        <v>783</v>
      </c>
      <c r="GP16" t="s">
        <v>784</v>
      </c>
      <c r="GQ16" t="s">
        <v>785</v>
      </c>
      <c r="IH16">
        <v>39712920</v>
      </c>
      <c r="II16" t="s">
        <v>786</v>
      </c>
      <c r="IJ16" t="s">
        <v>787</v>
      </c>
      <c r="IL16">
        <v>15</v>
      </c>
    </row>
    <row r="17" spans="1:246" x14ac:dyDescent="0.25">
      <c r="A17" t="s">
        <v>788</v>
      </c>
      <c r="B17" t="s">
        <v>789</v>
      </c>
      <c r="C17" t="s">
        <v>790</v>
      </c>
      <c r="D17" t="s">
        <v>233</v>
      </c>
      <c r="F17" t="s">
        <v>399</v>
      </c>
      <c r="G17" t="s">
        <v>235</v>
      </c>
      <c r="H17" t="s">
        <v>235</v>
      </c>
      <c r="I17" t="s">
        <v>235</v>
      </c>
      <c r="J17" t="s">
        <v>235</v>
      </c>
      <c r="K17" t="s">
        <v>235</v>
      </c>
      <c r="L17" t="s">
        <v>235</v>
      </c>
      <c r="M17" t="s">
        <v>235</v>
      </c>
      <c r="N17" t="s">
        <v>236</v>
      </c>
      <c r="P17" t="s">
        <v>791</v>
      </c>
      <c r="Q17" t="s">
        <v>792</v>
      </c>
      <c r="R17" t="s">
        <v>240</v>
      </c>
      <c r="S17" t="s">
        <v>793</v>
      </c>
      <c r="T17" t="s">
        <v>332</v>
      </c>
      <c r="U17" t="s">
        <v>243</v>
      </c>
      <c r="V17" t="s">
        <v>794</v>
      </c>
      <c r="W17" t="s">
        <v>795</v>
      </c>
      <c r="X17" t="s">
        <v>354</v>
      </c>
      <c r="Y17" t="s">
        <v>236</v>
      </c>
      <c r="Z17" t="s">
        <v>236</v>
      </c>
      <c r="AA17" t="s">
        <v>236</v>
      </c>
      <c r="AB17" t="s">
        <v>236</v>
      </c>
      <c r="AC17" t="s">
        <v>235</v>
      </c>
      <c r="AD17" t="s">
        <v>236</v>
      </c>
      <c r="AE17" t="s">
        <v>796</v>
      </c>
      <c r="AF17" t="s">
        <v>554</v>
      </c>
      <c r="AK17" t="s">
        <v>248</v>
      </c>
      <c r="AL17" t="s">
        <v>292</v>
      </c>
      <c r="AN17" t="s">
        <v>248</v>
      </c>
      <c r="AO17" t="s">
        <v>292</v>
      </c>
      <c r="AQ17" t="s">
        <v>248</v>
      </c>
      <c r="AR17" t="s">
        <v>292</v>
      </c>
      <c r="AT17" t="s">
        <v>248</v>
      </c>
      <c r="AU17" t="s">
        <v>292</v>
      </c>
      <c r="AW17" t="s">
        <v>248</v>
      </c>
      <c r="AX17" t="s">
        <v>292</v>
      </c>
      <c r="AZ17" t="s">
        <v>248</v>
      </c>
      <c r="BA17" t="s">
        <v>292</v>
      </c>
      <c r="BB17" t="s">
        <v>250</v>
      </c>
      <c r="BC17" t="s">
        <v>250</v>
      </c>
      <c r="BD17" t="s">
        <v>250</v>
      </c>
      <c r="BE17" t="s">
        <v>250</v>
      </c>
      <c r="BF17" t="s">
        <v>296</v>
      </c>
      <c r="BG17" t="s">
        <v>797</v>
      </c>
      <c r="BH17" t="s">
        <v>248</v>
      </c>
      <c r="BJ17" t="s">
        <v>798</v>
      </c>
      <c r="BK17" t="s">
        <v>335</v>
      </c>
      <c r="BL17" t="s">
        <v>235</v>
      </c>
      <c r="BM17" t="s">
        <v>235</v>
      </c>
      <c r="BN17" t="s">
        <v>236</v>
      </c>
      <c r="BO17" t="s">
        <v>235</v>
      </c>
      <c r="BP17" t="s">
        <v>235</v>
      </c>
      <c r="BQ17" t="s">
        <v>235</v>
      </c>
      <c r="BR17" t="s">
        <v>235</v>
      </c>
      <c r="BS17" t="s">
        <v>235</v>
      </c>
      <c r="BT17" t="s">
        <v>235</v>
      </c>
      <c r="BU17" t="s">
        <v>235</v>
      </c>
      <c r="BW17" t="s">
        <v>302</v>
      </c>
      <c r="BY17" t="s">
        <v>799</v>
      </c>
      <c r="BZ17" t="s">
        <v>293</v>
      </c>
      <c r="CA17" t="s">
        <v>800</v>
      </c>
      <c r="CB17" t="s">
        <v>293</v>
      </c>
      <c r="CC17" t="s">
        <v>800</v>
      </c>
      <c r="CD17" t="s">
        <v>250</v>
      </c>
      <c r="CE17" t="s">
        <v>801</v>
      </c>
      <c r="CF17" t="s">
        <v>295</v>
      </c>
      <c r="CG17" t="s">
        <v>802</v>
      </c>
      <c r="CH17" t="s">
        <v>296</v>
      </c>
      <c r="CI17" t="s">
        <v>803</v>
      </c>
      <c r="CJ17" t="s">
        <v>804</v>
      </c>
      <c r="CK17" t="s">
        <v>805</v>
      </c>
      <c r="CL17" t="s">
        <v>262</v>
      </c>
      <c r="CM17" t="s">
        <v>492</v>
      </c>
      <c r="CN17" t="s">
        <v>307</v>
      </c>
      <c r="CS17" t="s">
        <v>806</v>
      </c>
      <c r="CT17" t="s">
        <v>312</v>
      </c>
      <c r="CV17" t="s">
        <v>807</v>
      </c>
      <c r="CW17" t="s">
        <v>311</v>
      </c>
      <c r="CY17" t="s">
        <v>808</v>
      </c>
      <c r="CZ17" t="s">
        <v>312</v>
      </c>
      <c r="DA17" t="s">
        <v>809</v>
      </c>
      <c r="DB17" t="s">
        <v>236</v>
      </c>
      <c r="DC17" t="s">
        <v>235</v>
      </c>
      <c r="DD17" t="s">
        <v>236</v>
      </c>
      <c r="DE17" t="s">
        <v>236</v>
      </c>
      <c r="DF17" t="s">
        <v>236</v>
      </c>
      <c r="DG17" t="s">
        <v>235</v>
      </c>
      <c r="DH17" t="s">
        <v>236</v>
      </c>
      <c r="DI17" t="s">
        <v>235</v>
      </c>
      <c r="DJ17" t="s">
        <v>235</v>
      </c>
      <c r="DK17" t="s">
        <v>236</v>
      </c>
      <c r="DL17" t="s">
        <v>235</v>
      </c>
      <c r="DM17" t="s">
        <v>235</v>
      </c>
      <c r="DO17" t="s">
        <v>420</v>
      </c>
      <c r="DP17" t="s">
        <v>235</v>
      </c>
      <c r="DQ17" t="s">
        <v>236</v>
      </c>
      <c r="DR17" t="s">
        <v>235</v>
      </c>
      <c r="DS17" t="s">
        <v>568</v>
      </c>
      <c r="DT17" t="s">
        <v>236</v>
      </c>
      <c r="DU17" t="s">
        <v>236</v>
      </c>
      <c r="DV17" t="s">
        <v>235</v>
      </c>
      <c r="DW17" t="s">
        <v>236</v>
      </c>
      <c r="DX17" t="s">
        <v>810</v>
      </c>
      <c r="DY17" t="s">
        <v>535</v>
      </c>
      <c r="DZ17" t="s">
        <v>236</v>
      </c>
      <c r="EA17" t="s">
        <v>235</v>
      </c>
      <c r="EB17" t="s">
        <v>235</v>
      </c>
      <c r="EC17" t="s">
        <v>235</v>
      </c>
      <c r="ED17" t="s">
        <v>235</v>
      </c>
      <c r="EE17" t="s">
        <v>235</v>
      </c>
      <c r="EF17" t="s">
        <v>236</v>
      </c>
      <c r="EG17" t="s">
        <v>235</v>
      </c>
      <c r="EH17" t="s">
        <v>811</v>
      </c>
      <c r="EI17" t="s">
        <v>812</v>
      </c>
      <c r="EJ17" t="s">
        <v>813</v>
      </c>
      <c r="EK17" t="s">
        <v>376</v>
      </c>
      <c r="EL17" t="s">
        <v>235</v>
      </c>
      <c r="EM17" t="s">
        <v>236</v>
      </c>
      <c r="EN17" t="s">
        <v>235</v>
      </c>
      <c r="EO17" t="s">
        <v>235</v>
      </c>
      <c r="EP17" t="s">
        <v>236</v>
      </c>
      <c r="EQ17" t="s">
        <v>235</v>
      </c>
      <c r="ER17" t="s">
        <v>235</v>
      </c>
      <c r="ES17" t="s">
        <v>235</v>
      </c>
      <c r="ET17" t="s">
        <v>235</v>
      </c>
      <c r="EU17" t="s">
        <v>235</v>
      </c>
      <c r="FC17" t="s">
        <v>814</v>
      </c>
      <c r="FH17" t="s">
        <v>815</v>
      </c>
      <c r="FI17" t="s">
        <v>816</v>
      </c>
      <c r="FJ17" t="s">
        <v>817</v>
      </c>
      <c r="FK17" t="s">
        <v>818</v>
      </c>
      <c r="FM17" t="s">
        <v>819</v>
      </c>
      <c r="FN17" t="s">
        <v>690</v>
      </c>
      <c r="FO17" t="s">
        <v>820</v>
      </c>
      <c r="FP17" t="s">
        <v>821</v>
      </c>
      <c r="FR17" t="s">
        <v>822</v>
      </c>
      <c r="FS17" t="s">
        <v>690</v>
      </c>
      <c r="FT17" t="s">
        <v>823</v>
      </c>
      <c r="FU17" t="s">
        <v>712</v>
      </c>
      <c r="FW17" t="s">
        <v>560</v>
      </c>
      <c r="GA17" t="s">
        <v>824</v>
      </c>
      <c r="GB17" t="s">
        <v>235</v>
      </c>
      <c r="GC17" t="s">
        <v>235</v>
      </c>
      <c r="GD17" t="s">
        <v>235</v>
      </c>
      <c r="GE17" t="s">
        <v>235</v>
      </c>
      <c r="GF17" t="s">
        <v>235</v>
      </c>
      <c r="GG17" t="s">
        <v>235</v>
      </c>
      <c r="GH17" t="s">
        <v>236</v>
      </c>
      <c r="GI17" t="s">
        <v>235</v>
      </c>
      <c r="GJ17" t="s">
        <v>235</v>
      </c>
      <c r="GK17" t="s">
        <v>236</v>
      </c>
      <c r="GL17" t="s">
        <v>825</v>
      </c>
      <c r="GM17" t="s">
        <v>813</v>
      </c>
      <c r="GN17" t="s">
        <v>407</v>
      </c>
      <c r="GO17" t="s">
        <v>826</v>
      </c>
      <c r="GP17" t="s">
        <v>827</v>
      </c>
      <c r="GQ17" t="s">
        <v>813</v>
      </c>
      <c r="IH17">
        <v>39881143</v>
      </c>
      <c r="II17" t="s">
        <v>828</v>
      </c>
      <c r="IJ17" t="s">
        <v>829</v>
      </c>
      <c r="IL17">
        <v>16</v>
      </c>
    </row>
    <row r="18" spans="1:246" x14ac:dyDescent="0.25">
      <c r="A18" t="s">
        <v>830</v>
      </c>
      <c r="B18" t="s">
        <v>831</v>
      </c>
      <c r="C18" t="s">
        <v>832</v>
      </c>
      <c r="D18" t="s">
        <v>233</v>
      </c>
      <c r="F18" t="s">
        <v>237</v>
      </c>
      <c r="G18" t="s">
        <v>235</v>
      </c>
      <c r="H18" t="s">
        <v>235</v>
      </c>
      <c r="I18" t="s">
        <v>236</v>
      </c>
      <c r="J18" t="s">
        <v>235</v>
      </c>
      <c r="K18" t="s">
        <v>235</v>
      </c>
      <c r="L18" t="s">
        <v>235</v>
      </c>
      <c r="M18" t="s">
        <v>235</v>
      </c>
      <c r="N18" t="s">
        <v>235</v>
      </c>
      <c r="P18" t="s">
        <v>833</v>
      </c>
      <c r="Q18" t="s">
        <v>834</v>
      </c>
      <c r="R18" t="s">
        <v>241</v>
      </c>
      <c r="S18" t="s">
        <v>835</v>
      </c>
      <c r="T18" t="s">
        <v>242</v>
      </c>
      <c r="U18" t="s">
        <v>243</v>
      </c>
      <c r="V18" t="s">
        <v>836</v>
      </c>
      <c r="X18" t="s">
        <v>590</v>
      </c>
      <c r="Y18" t="s">
        <v>236</v>
      </c>
      <c r="Z18" t="s">
        <v>236</v>
      </c>
      <c r="AA18" t="s">
        <v>236</v>
      </c>
      <c r="AB18" t="s">
        <v>235</v>
      </c>
      <c r="AC18" t="s">
        <v>235</v>
      </c>
      <c r="AD18" t="s">
        <v>235</v>
      </c>
      <c r="AF18" t="s">
        <v>247</v>
      </c>
      <c r="AK18" t="s">
        <v>248</v>
      </c>
      <c r="AL18" t="s">
        <v>249</v>
      </c>
      <c r="AN18" t="s">
        <v>248</v>
      </c>
      <c r="AO18" t="s">
        <v>292</v>
      </c>
      <c r="AQ18" t="s">
        <v>248</v>
      </c>
      <c r="AR18" t="s">
        <v>249</v>
      </c>
      <c r="AT18" t="s">
        <v>248</v>
      </c>
      <c r="AU18" t="s">
        <v>249</v>
      </c>
      <c r="AW18" t="s">
        <v>407</v>
      </c>
      <c r="AZ18" t="s">
        <v>407</v>
      </c>
      <c r="BB18" t="s">
        <v>294</v>
      </c>
      <c r="BC18" t="s">
        <v>257</v>
      </c>
      <c r="BD18" t="s">
        <v>250</v>
      </c>
      <c r="BE18" t="s">
        <v>250</v>
      </c>
      <c r="BF18" t="s">
        <v>296</v>
      </c>
      <c r="BG18" t="s">
        <v>837</v>
      </c>
      <c r="BH18" t="s">
        <v>298</v>
      </c>
      <c r="BI18" t="s">
        <v>838</v>
      </c>
      <c r="BJ18" t="s">
        <v>839</v>
      </c>
      <c r="BK18" t="s">
        <v>840</v>
      </c>
      <c r="BL18" t="s">
        <v>235</v>
      </c>
      <c r="BM18" t="s">
        <v>236</v>
      </c>
      <c r="BN18" t="s">
        <v>236</v>
      </c>
      <c r="BO18" t="s">
        <v>236</v>
      </c>
      <c r="BP18" t="s">
        <v>236</v>
      </c>
      <c r="BQ18" t="s">
        <v>236</v>
      </c>
      <c r="BR18" t="s">
        <v>235</v>
      </c>
      <c r="BS18" t="s">
        <v>236</v>
      </c>
      <c r="BT18" t="s">
        <v>235</v>
      </c>
      <c r="BU18" t="s">
        <v>235</v>
      </c>
      <c r="BW18" t="s">
        <v>255</v>
      </c>
      <c r="BX18" t="s">
        <v>841</v>
      </c>
      <c r="BZ18" t="s">
        <v>294</v>
      </c>
      <c r="CA18" s="1" t="s">
        <v>842</v>
      </c>
      <c r="CB18" t="s">
        <v>293</v>
      </c>
      <c r="CC18" s="1" t="s">
        <v>843</v>
      </c>
      <c r="CD18" t="s">
        <v>293</v>
      </c>
      <c r="CE18" s="1" t="s">
        <v>844</v>
      </c>
      <c r="CF18" t="s">
        <v>296</v>
      </c>
      <c r="CG18" s="1" t="s">
        <v>845</v>
      </c>
      <c r="CH18" t="s">
        <v>296</v>
      </c>
      <c r="CI18" s="1" t="s">
        <v>846</v>
      </c>
      <c r="CJ18" t="s">
        <v>847</v>
      </c>
      <c r="CK18" t="s">
        <v>848</v>
      </c>
      <c r="CL18" t="s">
        <v>849</v>
      </c>
      <c r="CM18" t="s">
        <v>263</v>
      </c>
      <c r="CN18" t="s">
        <v>367</v>
      </c>
      <c r="CS18" t="s">
        <v>850</v>
      </c>
      <c r="CT18" t="s">
        <v>311</v>
      </c>
      <c r="CV18" t="s">
        <v>851</v>
      </c>
      <c r="CW18" t="s">
        <v>311</v>
      </c>
      <c r="CY18" t="s">
        <v>852</v>
      </c>
      <c r="CZ18" t="s">
        <v>309</v>
      </c>
      <c r="DA18" t="s">
        <v>853</v>
      </c>
      <c r="DB18" t="s">
        <v>236</v>
      </c>
      <c r="DC18" t="s">
        <v>236</v>
      </c>
      <c r="DD18" t="s">
        <v>235</v>
      </c>
      <c r="DE18" t="s">
        <v>235</v>
      </c>
      <c r="DF18" t="s">
        <v>235</v>
      </c>
      <c r="DG18" t="s">
        <v>235</v>
      </c>
      <c r="DH18" t="s">
        <v>236</v>
      </c>
      <c r="DI18" t="s">
        <v>235</v>
      </c>
      <c r="DJ18" t="s">
        <v>236</v>
      </c>
      <c r="DK18" t="s">
        <v>235</v>
      </c>
      <c r="DL18" t="s">
        <v>235</v>
      </c>
      <c r="DM18" t="s">
        <v>235</v>
      </c>
      <c r="DO18" t="s">
        <v>420</v>
      </c>
      <c r="DP18" t="s">
        <v>235</v>
      </c>
      <c r="DQ18" t="s">
        <v>236</v>
      </c>
      <c r="DR18" t="s">
        <v>235</v>
      </c>
      <c r="DS18" t="s">
        <v>271</v>
      </c>
      <c r="DT18" t="s">
        <v>236</v>
      </c>
      <c r="DU18" t="s">
        <v>236</v>
      </c>
      <c r="DV18" t="s">
        <v>235</v>
      </c>
      <c r="DW18" t="s">
        <v>235</v>
      </c>
      <c r="DY18" t="s">
        <v>339</v>
      </c>
      <c r="DZ18" t="s">
        <v>236</v>
      </c>
      <c r="EA18" t="s">
        <v>235</v>
      </c>
      <c r="EB18" t="s">
        <v>235</v>
      </c>
      <c r="EC18" t="s">
        <v>235</v>
      </c>
      <c r="ED18" t="s">
        <v>235</v>
      </c>
      <c r="EE18" t="s">
        <v>236</v>
      </c>
      <c r="EF18" t="s">
        <v>236</v>
      </c>
      <c r="EG18" t="s">
        <v>235</v>
      </c>
      <c r="EH18" t="s">
        <v>854</v>
      </c>
      <c r="EI18" t="s">
        <v>855</v>
      </c>
      <c r="EJ18" t="s">
        <v>856</v>
      </c>
      <c r="EK18" t="s">
        <v>857</v>
      </c>
      <c r="EL18" t="s">
        <v>236</v>
      </c>
      <c r="EM18" t="s">
        <v>235</v>
      </c>
      <c r="EN18" t="s">
        <v>235</v>
      </c>
      <c r="EO18" t="s">
        <v>235</v>
      </c>
      <c r="EP18" t="s">
        <v>236</v>
      </c>
      <c r="EQ18" t="s">
        <v>235</v>
      </c>
      <c r="ER18" t="s">
        <v>235</v>
      </c>
      <c r="ES18" t="s">
        <v>236</v>
      </c>
      <c r="ET18" t="s">
        <v>235</v>
      </c>
      <c r="EU18" t="s">
        <v>235</v>
      </c>
      <c r="GA18" t="s">
        <v>858</v>
      </c>
      <c r="GB18" t="s">
        <v>236</v>
      </c>
      <c r="GC18" t="s">
        <v>236</v>
      </c>
      <c r="GD18" t="s">
        <v>236</v>
      </c>
      <c r="GE18" t="s">
        <v>235</v>
      </c>
      <c r="GF18" t="s">
        <v>235</v>
      </c>
      <c r="GG18" t="s">
        <v>236</v>
      </c>
      <c r="GH18" t="s">
        <v>236</v>
      </c>
      <c r="GI18" t="s">
        <v>235</v>
      </c>
      <c r="GJ18" t="s">
        <v>235</v>
      </c>
      <c r="GK18" t="s">
        <v>235</v>
      </c>
      <c r="GM18" t="s">
        <v>859</v>
      </c>
      <c r="GN18" t="s">
        <v>248</v>
      </c>
      <c r="GO18" t="s">
        <v>860</v>
      </c>
      <c r="GP18" t="s">
        <v>861</v>
      </c>
      <c r="GQ18" t="s">
        <v>862</v>
      </c>
      <c r="IH18">
        <v>40024784</v>
      </c>
      <c r="II18" t="s">
        <v>863</v>
      </c>
      <c r="IJ18" t="s">
        <v>864</v>
      </c>
      <c r="IL18">
        <v>17</v>
      </c>
    </row>
    <row r="19" spans="1:246" x14ac:dyDescent="0.25">
      <c r="A19" t="s">
        <v>865</v>
      </c>
      <c r="B19" t="s">
        <v>866</v>
      </c>
      <c r="C19" t="s">
        <v>867</v>
      </c>
      <c r="D19" t="s">
        <v>233</v>
      </c>
      <c r="F19" t="s">
        <v>868</v>
      </c>
      <c r="G19" t="s">
        <v>235</v>
      </c>
      <c r="H19" t="s">
        <v>235</v>
      </c>
      <c r="I19" t="s">
        <v>235</v>
      </c>
      <c r="J19" t="s">
        <v>235</v>
      </c>
      <c r="K19" t="s">
        <v>235</v>
      </c>
      <c r="L19" t="s">
        <v>235</v>
      </c>
      <c r="M19" t="s">
        <v>236</v>
      </c>
      <c r="N19" t="s">
        <v>235</v>
      </c>
      <c r="P19" t="s">
        <v>869</v>
      </c>
      <c r="Q19" t="s">
        <v>870</v>
      </c>
      <c r="R19" t="s">
        <v>871</v>
      </c>
      <c r="S19" t="s">
        <v>871</v>
      </c>
      <c r="T19" t="s">
        <v>242</v>
      </c>
      <c r="U19" t="s">
        <v>243</v>
      </c>
      <c r="V19" t="s">
        <v>872</v>
      </c>
      <c r="W19" t="s">
        <v>873</v>
      </c>
      <c r="X19" t="s">
        <v>246</v>
      </c>
      <c r="Y19" t="s">
        <v>235</v>
      </c>
      <c r="Z19" t="s">
        <v>236</v>
      </c>
      <c r="AA19" t="s">
        <v>236</v>
      </c>
      <c r="AB19" t="s">
        <v>236</v>
      </c>
      <c r="AC19" t="s">
        <v>235</v>
      </c>
      <c r="AD19" t="s">
        <v>235</v>
      </c>
      <c r="AF19" t="s">
        <v>406</v>
      </c>
      <c r="AK19" t="s">
        <v>248</v>
      </c>
      <c r="AL19" t="s">
        <v>249</v>
      </c>
      <c r="AN19" t="s">
        <v>248</v>
      </c>
      <c r="AO19" t="s">
        <v>292</v>
      </c>
      <c r="AQ19" t="s">
        <v>248</v>
      </c>
      <c r="AR19" t="s">
        <v>292</v>
      </c>
      <c r="AT19" t="s">
        <v>248</v>
      </c>
      <c r="AU19" t="s">
        <v>292</v>
      </c>
      <c r="AW19" t="s">
        <v>248</v>
      </c>
      <c r="AX19" t="s">
        <v>292</v>
      </c>
      <c r="AZ19" t="s">
        <v>248</v>
      </c>
      <c r="BA19" t="s">
        <v>292</v>
      </c>
      <c r="BB19" t="s">
        <v>296</v>
      </c>
      <c r="BC19" t="s">
        <v>296</v>
      </c>
      <c r="BD19" t="s">
        <v>296</v>
      </c>
      <c r="BE19" t="s">
        <v>296</v>
      </c>
      <c r="BF19" t="s">
        <v>296</v>
      </c>
      <c r="BG19" t="s">
        <v>874</v>
      </c>
      <c r="BH19" t="s">
        <v>298</v>
      </c>
      <c r="BI19" t="s">
        <v>875</v>
      </c>
      <c r="BJ19" t="s">
        <v>876</v>
      </c>
      <c r="BK19" t="s">
        <v>877</v>
      </c>
      <c r="BL19" t="s">
        <v>235</v>
      </c>
      <c r="BM19" t="s">
        <v>236</v>
      </c>
      <c r="BN19" t="s">
        <v>236</v>
      </c>
      <c r="BO19" t="s">
        <v>236</v>
      </c>
      <c r="BP19" t="s">
        <v>236</v>
      </c>
      <c r="BQ19" t="s">
        <v>235</v>
      </c>
      <c r="BR19" t="s">
        <v>235</v>
      </c>
      <c r="BS19" t="s">
        <v>235</v>
      </c>
      <c r="BT19" t="s">
        <v>235</v>
      </c>
      <c r="BU19" t="s">
        <v>235</v>
      </c>
      <c r="BW19" t="s">
        <v>255</v>
      </c>
      <c r="BX19" t="s">
        <v>878</v>
      </c>
      <c r="BZ19" t="s">
        <v>257</v>
      </c>
      <c r="CA19" t="s">
        <v>879</v>
      </c>
      <c r="CB19" t="s">
        <v>293</v>
      </c>
      <c r="CC19" s="1" t="s">
        <v>880</v>
      </c>
      <c r="CD19" t="s">
        <v>257</v>
      </c>
      <c r="CE19" t="s">
        <v>881</v>
      </c>
      <c r="CF19" t="s">
        <v>257</v>
      </c>
      <c r="CG19" t="s">
        <v>882</v>
      </c>
      <c r="CH19" t="s">
        <v>257</v>
      </c>
      <c r="CI19" t="s">
        <v>883</v>
      </c>
      <c r="CJ19" t="s">
        <v>884</v>
      </c>
      <c r="CK19" t="s">
        <v>885</v>
      </c>
      <c r="CL19" t="s">
        <v>366</v>
      </c>
      <c r="CM19" t="s">
        <v>263</v>
      </c>
      <c r="CN19" t="s">
        <v>603</v>
      </c>
      <c r="CS19" t="s">
        <v>886</v>
      </c>
      <c r="CT19" t="s">
        <v>309</v>
      </c>
      <c r="CV19" t="s">
        <v>887</v>
      </c>
      <c r="CW19" t="s">
        <v>312</v>
      </c>
      <c r="CY19" t="s">
        <v>888</v>
      </c>
      <c r="CZ19" t="s">
        <v>312</v>
      </c>
      <c r="DA19" t="s">
        <v>269</v>
      </c>
      <c r="DB19" t="s">
        <v>236</v>
      </c>
      <c r="DC19" t="s">
        <v>236</v>
      </c>
      <c r="DD19" t="s">
        <v>235</v>
      </c>
      <c r="DE19" t="s">
        <v>235</v>
      </c>
      <c r="DF19" t="s">
        <v>235</v>
      </c>
      <c r="DG19" t="s">
        <v>235</v>
      </c>
      <c r="DH19" t="s">
        <v>236</v>
      </c>
      <c r="DI19" t="s">
        <v>236</v>
      </c>
      <c r="DJ19" t="s">
        <v>235</v>
      </c>
      <c r="DK19" t="s">
        <v>235</v>
      </c>
      <c r="DL19" t="s">
        <v>235</v>
      </c>
      <c r="DM19" t="s">
        <v>235</v>
      </c>
      <c r="DO19" t="s">
        <v>270</v>
      </c>
      <c r="DP19" t="s">
        <v>236</v>
      </c>
      <c r="DQ19" t="s">
        <v>235</v>
      </c>
      <c r="DR19" t="s">
        <v>235</v>
      </c>
      <c r="DS19" t="s">
        <v>393</v>
      </c>
      <c r="DT19" t="s">
        <v>235</v>
      </c>
      <c r="DU19" t="s">
        <v>236</v>
      </c>
      <c r="DV19" t="s">
        <v>235</v>
      </c>
      <c r="DW19" t="s">
        <v>235</v>
      </c>
      <c r="DY19" t="s">
        <v>889</v>
      </c>
      <c r="DZ19" t="s">
        <v>236</v>
      </c>
      <c r="EA19" t="s">
        <v>235</v>
      </c>
      <c r="EB19" t="s">
        <v>235</v>
      </c>
      <c r="EC19" t="s">
        <v>236</v>
      </c>
      <c r="ED19" t="s">
        <v>236</v>
      </c>
      <c r="EE19" t="s">
        <v>236</v>
      </c>
      <c r="EF19" t="s">
        <v>236</v>
      </c>
      <c r="EG19" t="s">
        <v>235</v>
      </c>
      <c r="EH19" t="s">
        <v>890</v>
      </c>
      <c r="EI19" t="s">
        <v>891</v>
      </c>
      <c r="EJ19" t="s">
        <v>252</v>
      </c>
      <c r="EK19" t="s">
        <v>742</v>
      </c>
      <c r="EL19" t="s">
        <v>236</v>
      </c>
      <c r="EM19" t="s">
        <v>236</v>
      </c>
      <c r="EN19" t="s">
        <v>236</v>
      </c>
      <c r="EO19" t="s">
        <v>236</v>
      </c>
      <c r="EP19" t="s">
        <v>235</v>
      </c>
      <c r="EQ19" t="s">
        <v>235</v>
      </c>
      <c r="ER19" t="s">
        <v>235</v>
      </c>
      <c r="ES19" t="s">
        <v>235</v>
      </c>
      <c r="ET19" t="s">
        <v>235</v>
      </c>
      <c r="EU19" t="s">
        <v>235</v>
      </c>
      <c r="FC19" t="s">
        <v>892</v>
      </c>
      <c r="FD19" t="s">
        <v>893</v>
      </c>
      <c r="FE19" t="s">
        <v>894</v>
      </c>
      <c r="FF19" t="s">
        <v>252</v>
      </c>
      <c r="FH19" t="s">
        <v>892</v>
      </c>
      <c r="FI19" t="s">
        <v>895</v>
      </c>
      <c r="FJ19" t="s">
        <v>894</v>
      </c>
      <c r="FK19" t="s">
        <v>252</v>
      </c>
      <c r="FM19" t="s">
        <v>892</v>
      </c>
      <c r="FN19" t="s">
        <v>871</v>
      </c>
      <c r="FO19" t="s">
        <v>894</v>
      </c>
      <c r="FP19" t="s">
        <v>896</v>
      </c>
      <c r="FR19" t="s">
        <v>892</v>
      </c>
      <c r="FS19" t="s">
        <v>871</v>
      </c>
      <c r="FT19" t="s">
        <v>894</v>
      </c>
      <c r="FU19" t="s">
        <v>896</v>
      </c>
      <c r="FW19" t="s">
        <v>454</v>
      </c>
      <c r="FX19" t="s">
        <v>871</v>
      </c>
      <c r="FY19" t="s">
        <v>897</v>
      </c>
      <c r="FZ19" t="s">
        <v>896</v>
      </c>
      <c r="GA19" t="s">
        <v>898</v>
      </c>
      <c r="GB19" t="s">
        <v>236</v>
      </c>
      <c r="GC19" t="s">
        <v>236</v>
      </c>
      <c r="GD19" t="s">
        <v>236</v>
      </c>
      <c r="GE19" t="s">
        <v>236</v>
      </c>
      <c r="GF19" t="s">
        <v>236</v>
      </c>
      <c r="GG19" t="s">
        <v>236</v>
      </c>
      <c r="GH19" t="s">
        <v>236</v>
      </c>
      <c r="GI19" t="s">
        <v>236</v>
      </c>
      <c r="GJ19" t="s">
        <v>236</v>
      </c>
      <c r="GK19" t="s">
        <v>235</v>
      </c>
      <c r="GM19" t="s">
        <v>456</v>
      </c>
      <c r="GN19" t="s">
        <v>248</v>
      </c>
      <c r="GO19" t="s">
        <v>899</v>
      </c>
      <c r="GP19" t="s">
        <v>900</v>
      </c>
      <c r="GQ19" t="s">
        <v>901</v>
      </c>
      <c r="IH19">
        <v>40054480</v>
      </c>
      <c r="II19" t="s">
        <v>902</v>
      </c>
      <c r="IJ19" t="s">
        <v>903</v>
      </c>
      <c r="IL19">
        <v>18</v>
      </c>
    </row>
    <row r="20" spans="1:246" x14ac:dyDescent="0.25">
      <c r="A20" t="s">
        <v>904</v>
      </c>
      <c r="B20" t="s">
        <v>905</v>
      </c>
      <c r="C20" t="s">
        <v>906</v>
      </c>
      <c r="D20" t="s">
        <v>233</v>
      </c>
      <c r="F20" t="s">
        <v>550</v>
      </c>
      <c r="G20" t="s">
        <v>235</v>
      </c>
      <c r="H20" t="s">
        <v>235</v>
      </c>
      <c r="I20" t="s">
        <v>235</v>
      </c>
      <c r="J20" t="s">
        <v>235</v>
      </c>
      <c r="K20" t="s">
        <v>235</v>
      </c>
      <c r="L20" t="s">
        <v>236</v>
      </c>
      <c r="M20" t="s">
        <v>235</v>
      </c>
      <c r="N20" t="s">
        <v>235</v>
      </c>
      <c r="O20" t="s">
        <v>907</v>
      </c>
      <c r="P20" t="s">
        <v>908</v>
      </c>
      <c r="Q20" t="s">
        <v>909</v>
      </c>
      <c r="R20" t="s">
        <v>910</v>
      </c>
      <c r="S20" t="s">
        <v>911</v>
      </c>
      <c r="T20" t="s">
        <v>332</v>
      </c>
      <c r="U20" t="s">
        <v>289</v>
      </c>
      <c r="V20" t="s">
        <v>912</v>
      </c>
      <c r="W20" t="s">
        <v>913</v>
      </c>
      <c r="X20" t="s">
        <v>914</v>
      </c>
      <c r="Y20" t="s">
        <v>236</v>
      </c>
      <c r="Z20" t="s">
        <v>235</v>
      </c>
      <c r="AA20" t="s">
        <v>235</v>
      </c>
      <c r="AB20" t="s">
        <v>236</v>
      </c>
      <c r="AC20" t="s">
        <v>235</v>
      </c>
      <c r="AD20" t="s">
        <v>235</v>
      </c>
      <c r="AF20" t="s">
        <v>518</v>
      </c>
      <c r="AK20" t="s">
        <v>407</v>
      </c>
      <c r="AL20" t="s">
        <v>407</v>
      </c>
      <c r="AN20" t="s">
        <v>248</v>
      </c>
      <c r="AO20" t="s">
        <v>292</v>
      </c>
      <c r="AQ20" t="s">
        <v>248</v>
      </c>
      <c r="AR20" t="s">
        <v>249</v>
      </c>
      <c r="AT20" t="s">
        <v>248</v>
      </c>
      <c r="AU20" t="s">
        <v>292</v>
      </c>
      <c r="AW20" t="s">
        <v>248</v>
      </c>
      <c r="AX20" t="s">
        <v>292</v>
      </c>
      <c r="AZ20" t="s">
        <v>248</v>
      </c>
      <c r="BA20" t="s">
        <v>292</v>
      </c>
      <c r="BB20" t="s">
        <v>293</v>
      </c>
      <c r="BC20" t="s">
        <v>293</v>
      </c>
      <c r="BD20" t="s">
        <v>293</v>
      </c>
      <c r="BE20" t="s">
        <v>293</v>
      </c>
      <c r="BF20" t="s">
        <v>296</v>
      </c>
      <c r="BG20" t="s">
        <v>915</v>
      </c>
      <c r="BH20" t="s">
        <v>298</v>
      </c>
      <c r="BJ20" t="s">
        <v>916</v>
      </c>
      <c r="BK20" t="s">
        <v>335</v>
      </c>
      <c r="BL20" t="s">
        <v>235</v>
      </c>
      <c r="BM20" t="s">
        <v>235</v>
      </c>
      <c r="BN20" t="s">
        <v>236</v>
      </c>
      <c r="BO20" t="s">
        <v>235</v>
      </c>
      <c r="BP20" t="s">
        <v>235</v>
      </c>
      <c r="BQ20" t="s">
        <v>235</v>
      </c>
      <c r="BR20" t="s">
        <v>235</v>
      </c>
      <c r="BS20" t="s">
        <v>235</v>
      </c>
      <c r="BT20" t="s">
        <v>235</v>
      </c>
      <c r="BU20" t="s">
        <v>235</v>
      </c>
      <c r="BW20" t="s">
        <v>255</v>
      </c>
      <c r="BX20" t="s">
        <v>917</v>
      </c>
      <c r="BZ20" t="s">
        <v>293</v>
      </c>
      <c r="CA20" t="s">
        <v>918</v>
      </c>
      <c r="CB20" t="s">
        <v>293</v>
      </c>
      <c r="CC20" t="s">
        <v>919</v>
      </c>
      <c r="CD20" t="s">
        <v>293</v>
      </c>
      <c r="CE20" t="s">
        <v>920</v>
      </c>
      <c r="CF20" t="s">
        <v>293</v>
      </c>
      <c r="CG20" t="s">
        <v>920</v>
      </c>
      <c r="CH20" t="s">
        <v>293</v>
      </c>
      <c r="CI20" t="s">
        <v>921</v>
      </c>
      <c r="CJ20" t="s">
        <v>922</v>
      </c>
      <c r="CK20" t="s">
        <v>923</v>
      </c>
      <c r="CL20" t="s">
        <v>366</v>
      </c>
      <c r="CM20" t="s">
        <v>418</v>
      </c>
      <c r="CN20" t="s">
        <v>264</v>
      </c>
      <c r="CS20" t="s">
        <v>924</v>
      </c>
      <c r="CT20" t="s">
        <v>266</v>
      </c>
      <c r="CV20" t="s">
        <v>925</v>
      </c>
      <c r="CW20" t="s">
        <v>266</v>
      </c>
      <c r="CY20" t="s">
        <v>926</v>
      </c>
      <c r="CZ20" t="s">
        <v>266</v>
      </c>
      <c r="DA20" t="s">
        <v>927</v>
      </c>
      <c r="DB20" t="s">
        <v>235</v>
      </c>
      <c r="DC20" t="s">
        <v>235</v>
      </c>
      <c r="DD20" t="s">
        <v>236</v>
      </c>
      <c r="DE20" t="s">
        <v>235</v>
      </c>
      <c r="DF20" t="s">
        <v>235</v>
      </c>
      <c r="DG20" t="s">
        <v>235</v>
      </c>
      <c r="DH20" t="s">
        <v>236</v>
      </c>
      <c r="DI20" t="s">
        <v>235</v>
      </c>
      <c r="DJ20" t="s">
        <v>235</v>
      </c>
      <c r="DK20" t="s">
        <v>236</v>
      </c>
      <c r="DL20" t="s">
        <v>235</v>
      </c>
      <c r="DM20" t="s">
        <v>236</v>
      </c>
      <c r="DN20" t="s">
        <v>928</v>
      </c>
      <c r="DO20" t="s">
        <v>270</v>
      </c>
      <c r="DP20" t="s">
        <v>236</v>
      </c>
      <c r="DQ20" t="s">
        <v>235</v>
      </c>
      <c r="DR20" t="s">
        <v>235</v>
      </c>
      <c r="DS20" t="s">
        <v>929</v>
      </c>
      <c r="DT20" t="s">
        <v>236</v>
      </c>
      <c r="DU20" t="s">
        <v>235</v>
      </c>
      <c r="DV20" t="s">
        <v>235</v>
      </c>
      <c r="DW20" t="s">
        <v>236</v>
      </c>
      <c r="DX20" t="s">
        <v>930</v>
      </c>
      <c r="DY20" t="s">
        <v>535</v>
      </c>
      <c r="DZ20" t="s">
        <v>236</v>
      </c>
      <c r="EA20" t="s">
        <v>235</v>
      </c>
      <c r="EB20" t="s">
        <v>235</v>
      </c>
      <c r="EC20" t="s">
        <v>235</v>
      </c>
      <c r="ED20" t="s">
        <v>235</v>
      </c>
      <c r="EE20" t="s">
        <v>235</v>
      </c>
      <c r="EF20" t="s">
        <v>236</v>
      </c>
      <c r="EG20" t="s">
        <v>235</v>
      </c>
      <c r="EH20" t="s">
        <v>931</v>
      </c>
      <c r="EI20" t="s">
        <v>932</v>
      </c>
      <c r="EJ20" t="s">
        <v>933</v>
      </c>
      <c r="EK20" t="s">
        <v>934</v>
      </c>
      <c r="EL20" t="s">
        <v>235</v>
      </c>
      <c r="EM20" t="s">
        <v>235</v>
      </c>
      <c r="EN20" t="s">
        <v>235</v>
      </c>
      <c r="EO20" t="s">
        <v>236</v>
      </c>
      <c r="EP20" t="s">
        <v>235</v>
      </c>
      <c r="EQ20" t="s">
        <v>235</v>
      </c>
      <c r="ER20" t="s">
        <v>235</v>
      </c>
      <c r="ES20" t="s">
        <v>235</v>
      </c>
      <c r="ET20" t="s">
        <v>235</v>
      </c>
      <c r="EU20" t="s">
        <v>235</v>
      </c>
      <c r="GA20" t="s">
        <v>935</v>
      </c>
      <c r="GB20" t="s">
        <v>236</v>
      </c>
      <c r="GC20" t="s">
        <v>236</v>
      </c>
      <c r="GD20" t="s">
        <v>235</v>
      </c>
      <c r="GE20" t="s">
        <v>235</v>
      </c>
      <c r="GF20" t="s">
        <v>235</v>
      </c>
      <c r="GG20" t="s">
        <v>235</v>
      </c>
      <c r="GH20" t="s">
        <v>236</v>
      </c>
      <c r="GI20" t="s">
        <v>235</v>
      </c>
      <c r="GJ20" t="s">
        <v>236</v>
      </c>
      <c r="GK20" t="s">
        <v>235</v>
      </c>
      <c r="GM20" t="s">
        <v>936</v>
      </c>
      <c r="GN20" t="s">
        <v>407</v>
      </c>
      <c r="GO20" t="s">
        <v>937</v>
      </c>
      <c r="GP20" t="s">
        <v>938</v>
      </c>
      <c r="GQ20" t="s">
        <v>939</v>
      </c>
      <c r="IH20">
        <v>40200802</v>
      </c>
      <c r="II20" t="s">
        <v>940</v>
      </c>
      <c r="IJ20" t="s">
        <v>941</v>
      </c>
      <c r="IL20">
        <v>19</v>
      </c>
    </row>
    <row r="21" spans="1:246" x14ac:dyDescent="0.25">
      <c r="A21" t="s">
        <v>942</v>
      </c>
      <c r="B21" t="s">
        <v>943</v>
      </c>
      <c r="C21" t="s">
        <v>944</v>
      </c>
      <c r="D21" t="s">
        <v>233</v>
      </c>
      <c r="F21" t="s">
        <v>723</v>
      </c>
      <c r="G21" t="s">
        <v>235</v>
      </c>
      <c r="H21" t="s">
        <v>235</v>
      </c>
      <c r="I21" t="s">
        <v>235</v>
      </c>
      <c r="J21" t="s">
        <v>235</v>
      </c>
      <c r="K21" t="s">
        <v>236</v>
      </c>
      <c r="L21" t="s">
        <v>235</v>
      </c>
      <c r="M21" t="s">
        <v>235</v>
      </c>
      <c r="N21" t="s">
        <v>235</v>
      </c>
      <c r="P21" t="s">
        <v>945</v>
      </c>
      <c r="Q21" t="s">
        <v>946</v>
      </c>
      <c r="R21" t="s">
        <v>947</v>
      </c>
      <c r="S21" t="s">
        <v>948</v>
      </c>
      <c r="T21" t="s">
        <v>332</v>
      </c>
      <c r="U21" t="s">
        <v>289</v>
      </c>
      <c r="V21" t="s">
        <v>949</v>
      </c>
      <c r="X21" t="s">
        <v>405</v>
      </c>
      <c r="Y21" t="s">
        <v>236</v>
      </c>
      <c r="Z21" t="s">
        <v>236</v>
      </c>
      <c r="AA21" t="s">
        <v>236</v>
      </c>
      <c r="AB21" t="s">
        <v>236</v>
      </c>
      <c r="AC21" t="s">
        <v>235</v>
      </c>
      <c r="AD21" t="s">
        <v>235</v>
      </c>
      <c r="AF21" t="s">
        <v>406</v>
      </c>
      <c r="AK21" t="s">
        <v>407</v>
      </c>
      <c r="AL21" t="s">
        <v>407</v>
      </c>
      <c r="AN21" t="s">
        <v>248</v>
      </c>
      <c r="AO21" t="s">
        <v>292</v>
      </c>
      <c r="AQ21" t="s">
        <v>248</v>
      </c>
      <c r="AR21" t="s">
        <v>292</v>
      </c>
      <c r="AT21" t="s">
        <v>252</v>
      </c>
      <c r="AU21" t="s">
        <v>252</v>
      </c>
      <c r="AW21" t="s">
        <v>248</v>
      </c>
      <c r="AX21" t="s">
        <v>292</v>
      </c>
      <c r="AZ21" t="s">
        <v>248</v>
      </c>
      <c r="BA21" t="s">
        <v>292</v>
      </c>
      <c r="BB21" t="s">
        <v>257</v>
      </c>
      <c r="BC21" t="s">
        <v>294</v>
      </c>
      <c r="BD21" t="s">
        <v>295</v>
      </c>
      <c r="BE21" t="s">
        <v>250</v>
      </c>
      <c r="BF21" t="s">
        <v>296</v>
      </c>
      <c r="BG21" t="s">
        <v>950</v>
      </c>
      <c r="BH21" t="s">
        <v>248</v>
      </c>
      <c r="BJ21" t="s">
        <v>951</v>
      </c>
      <c r="BK21" t="s">
        <v>594</v>
      </c>
      <c r="BL21" t="s">
        <v>236</v>
      </c>
      <c r="BM21" t="s">
        <v>235</v>
      </c>
      <c r="BN21" t="s">
        <v>235</v>
      </c>
      <c r="BO21" t="s">
        <v>235</v>
      </c>
      <c r="BP21" t="s">
        <v>235</v>
      </c>
      <c r="BQ21" t="s">
        <v>235</v>
      </c>
      <c r="BR21" t="s">
        <v>235</v>
      </c>
      <c r="BS21" t="s">
        <v>235</v>
      </c>
      <c r="BT21" t="s">
        <v>235</v>
      </c>
      <c r="BU21" t="s">
        <v>235</v>
      </c>
      <c r="BW21" t="s">
        <v>255</v>
      </c>
      <c r="BX21" t="s">
        <v>952</v>
      </c>
      <c r="BZ21" t="s">
        <v>257</v>
      </c>
      <c r="CA21" t="s">
        <v>953</v>
      </c>
      <c r="CB21" t="s">
        <v>293</v>
      </c>
      <c r="CC21" t="s">
        <v>954</v>
      </c>
      <c r="CD21" t="s">
        <v>295</v>
      </c>
      <c r="CE21" s="1" t="s">
        <v>955</v>
      </c>
      <c r="CF21" t="s">
        <v>250</v>
      </c>
      <c r="CG21" s="1" t="s">
        <v>955</v>
      </c>
      <c r="CH21" t="s">
        <v>250</v>
      </c>
      <c r="CI21" s="1" t="s">
        <v>955</v>
      </c>
      <c r="CJ21" t="s">
        <v>956</v>
      </c>
      <c r="CK21" t="s">
        <v>957</v>
      </c>
      <c r="CL21" t="s">
        <v>262</v>
      </c>
      <c r="CM21" t="s">
        <v>306</v>
      </c>
      <c r="CN21" t="s">
        <v>958</v>
      </c>
      <c r="CS21" t="s">
        <v>959</v>
      </c>
      <c r="CV21" t="s">
        <v>960</v>
      </c>
      <c r="CY21" t="s">
        <v>960</v>
      </c>
      <c r="DA21" t="s">
        <v>961</v>
      </c>
      <c r="DB21" t="s">
        <v>235</v>
      </c>
      <c r="DC21" t="s">
        <v>235</v>
      </c>
      <c r="DD21" t="s">
        <v>235</v>
      </c>
      <c r="DE21" t="s">
        <v>236</v>
      </c>
      <c r="DF21" t="s">
        <v>235</v>
      </c>
      <c r="DG21" t="s">
        <v>235</v>
      </c>
      <c r="DH21" t="s">
        <v>236</v>
      </c>
      <c r="DI21" t="s">
        <v>236</v>
      </c>
      <c r="DJ21" t="s">
        <v>235</v>
      </c>
      <c r="DK21" t="s">
        <v>236</v>
      </c>
      <c r="DL21" t="s">
        <v>235</v>
      </c>
      <c r="DM21" t="s">
        <v>235</v>
      </c>
      <c r="DO21" t="s">
        <v>962</v>
      </c>
      <c r="DP21" t="s">
        <v>236</v>
      </c>
      <c r="DQ21" t="s">
        <v>235</v>
      </c>
      <c r="DR21" t="s">
        <v>236</v>
      </c>
      <c r="DS21" t="s">
        <v>963</v>
      </c>
      <c r="DT21" t="s">
        <v>235</v>
      </c>
      <c r="DU21" t="s">
        <v>235</v>
      </c>
      <c r="DV21" t="s">
        <v>235</v>
      </c>
      <c r="DW21" t="s">
        <v>236</v>
      </c>
      <c r="DX21" t="s">
        <v>964</v>
      </c>
      <c r="DY21" t="s">
        <v>272</v>
      </c>
      <c r="DZ21" t="s">
        <v>235</v>
      </c>
      <c r="EA21" t="s">
        <v>235</v>
      </c>
      <c r="EB21" t="s">
        <v>235</v>
      </c>
      <c r="EC21" t="s">
        <v>235</v>
      </c>
      <c r="ED21" t="s">
        <v>235</v>
      </c>
      <c r="EE21" t="s">
        <v>236</v>
      </c>
      <c r="EF21" t="s">
        <v>236</v>
      </c>
      <c r="EG21" t="s">
        <v>235</v>
      </c>
      <c r="EH21" t="s">
        <v>965</v>
      </c>
      <c r="EI21" t="s">
        <v>966</v>
      </c>
      <c r="EJ21" t="s">
        <v>967</v>
      </c>
      <c r="EK21" t="s">
        <v>968</v>
      </c>
      <c r="EL21" t="s">
        <v>236</v>
      </c>
      <c r="EM21" t="s">
        <v>235</v>
      </c>
      <c r="EN21" t="s">
        <v>235</v>
      </c>
      <c r="EO21" t="s">
        <v>235</v>
      </c>
      <c r="EP21" t="s">
        <v>235</v>
      </c>
      <c r="EQ21" t="s">
        <v>235</v>
      </c>
      <c r="ER21" t="s">
        <v>235</v>
      </c>
      <c r="ES21" t="s">
        <v>236</v>
      </c>
      <c r="ET21" t="s">
        <v>235</v>
      </c>
      <c r="EU21" t="s">
        <v>236</v>
      </c>
      <c r="EV21" t="s">
        <v>969</v>
      </c>
      <c r="GA21" t="s">
        <v>970</v>
      </c>
      <c r="GB21" t="s">
        <v>235</v>
      </c>
      <c r="GC21" t="s">
        <v>236</v>
      </c>
      <c r="GD21" t="s">
        <v>236</v>
      </c>
      <c r="GE21" t="s">
        <v>235</v>
      </c>
      <c r="GF21" t="s">
        <v>235</v>
      </c>
      <c r="GG21" t="s">
        <v>236</v>
      </c>
      <c r="GH21" t="s">
        <v>236</v>
      </c>
      <c r="GI21" t="s">
        <v>236</v>
      </c>
      <c r="GJ21" t="s">
        <v>235</v>
      </c>
      <c r="GK21" t="s">
        <v>235</v>
      </c>
      <c r="GM21" t="s">
        <v>971</v>
      </c>
      <c r="GN21" t="s">
        <v>248</v>
      </c>
      <c r="GO21" t="s">
        <v>972</v>
      </c>
      <c r="GP21" t="s">
        <v>973</v>
      </c>
      <c r="GQ21" t="s">
        <v>974</v>
      </c>
      <c r="IH21">
        <v>40322125</v>
      </c>
      <c r="II21" t="s">
        <v>975</v>
      </c>
      <c r="IJ21" t="s">
        <v>976</v>
      </c>
      <c r="IL21">
        <v>20</v>
      </c>
    </row>
    <row r="22" spans="1:246" x14ac:dyDescent="0.25">
      <c r="A22" t="s">
        <v>977</v>
      </c>
      <c r="B22" t="s">
        <v>978</v>
      </c>
      <c r="C22" t="s">
        <v>979</v>
      </c>
      <c r="D22" t="s">
        <v>233</v>
      </c>
      <c r="F22" t="s">
        <v>399</v>
      </c>
      <c r="G22" t="s">
        <v>235</v>
      </c>
      <c r="H22" t="s">
        <v>235</v>
      </c>
      <c r="I22" t="s">
        <v>235</v>
      </c>
      <c r="J22" t="s">
        <v>235</v>
      </c>
      <c r="K22" t="s">
        <v>235</v>
      </c>
      <c r="L22" t="s">
        <v>235</v>
      </c>
      <c r="M22" t="s">
        <v>235</v>
      </c>
      <c r="N22" t="s">
        <v>236</v>
      </c>
      <c r="P22" t="s">
        <v>350</v>
      </c>
      <c r="Q22" t="s">
        <v>980</v>
      </c>
      <c r="R22" t="s">
        <v>240</v>
      </c>
      <c r="S22" t="s">
        <v>793</v>
      </c>
      <c r="T22" t="s">
        <v>242</v>
      </c>
      <c r="U22" t="s">
        <v>243</v>
      </c>
      <c r="V22" t="s">
        <v>981</v>
      </c>
      <c r="W22" t="s">
        <v>982</v>
      </c>
      <c r="X22" t="s">
        <v>405</v>
      </c>
      <c r="Y22" t="s">
        <v>236</v>
      </c>
      <c r="Z22" t="s">
        <v>236</v>
      </c>
      <c r="AA22" t="s">
        <v>236</v>
      </c>
      <c r="AB22" t="s">
        <v>236</v>
      </c>
      <c r="AC22" t="s">
        <v>235</v>
      </c>
      <c r="AD22" t="s">
        <v>235</v>
      </c>
      <c r="AF22" t="s">
        <v>406</v>
      </c>
      <c r="AK22" t="s">
        <v>248</v>
      </c>
      <c r="AL22" t="s">
        <v>249</v>
      </c>
      <c r="AN22" t="s">
        <v>248</v>
      </c>
      <c r="AO22" t="s">
        <v>292</v>
      </c>
      <c r="AQ22" t="s">
        <v>248</v>
      </c>
      <c r="AR22" t="s">
        <v>249</v>
      </c>
      <c r="AT22" t="s">
        <v>248</v>
      </c>
      <c r="AU22" t="s">
        <v>249</v>
      </c>
      <c r="AW22" t="s">
        <v>248</v>
      </c>
      <c r="AX22" t="s">
        <v>292</v>
      </c>
      <c r="AZ22" t="s">
        <v>248</v>
      </c>
      <c r="BA22" t="s">
        <v>292</v>
      </c>
      <c r="BB22" t="s">
        <v>294</v>
      </c>
      <c r="BC22" t="s">
        <v>295</v>
      </c>
      <c r="BD22" t="s">
        <v>296</v>
      </c>
      <c r="BE22" t="s">
        <v>296</v>
      </c>
      <c r="BF22" t="s">
        <v>296</v>
      </c>
      <c r="BG22" t="s">
        <v>983</v>
      </c>
      <c r="BJ22" t="s">
        <v>984</v>
      </c>
      <c r="BK22" t="s">
        <v>335</v>
      </c>
      <c r="BL22" t="s">
        <v>235</v>
      </c>
      <c r="BM22" t="s">
        <v>235</v>
      </c>
      <c r="BN22" t="s">
        <v>236</v>
      </c>
      <c r="BO22" t="s">
        <v>235</v>
      </c>
      <c r="BP22" t="s">
        <v>235</v>
      </c>
      <c r="BQ22" t="s">
        <v>235</v>
      </c>
      <c r="BR22" t="s">
        <v>235</v>
      </c>
      <c r="BS22" t="s">
        <v>235</v>
      </c>
      <c r="BT22" t="s">
        <v>235</v>
      </c>
      <c r="BU22" t="s">
        <v>235</v>
      </c>
      <c r="BW22" t="s">
        <v>302</v>
      </c>
      <c r="BY22" t="s">
        <v>985</v>
      </c>
      <c r="BZ22" t="s">
        <v>293</v>
      </c>
      <c r="CA22" t="s">
        <v>986</v>
      </c>
      <c r="CB22" t="s">
        <v>295</v>
      </c>
      <c r="CC22" t="s">
        <v>987</v>
      </c>
      <c r="CD22" t="s">
        <v>250</v>
      </c>
      <c r="CE22" t="s">
        <v>988</v>
      </c>
      <c r="CF22" t="s">
        <v>250</v>
      </c>
      <c r="CG22" t="s">
        <v>989</v>
      </c>
      <c r="CH22" t="s">
        <v>296</v>
      </c>
      <c r="CI22" t="s">
        <v>990</v>
      </c>
      <c r="CJ22" t="s">
        <v>991</v>
      </c>
      <c r="CK22" t="s">
        <v>992</v>
      </c>
      <c r="CL22" t="s">
        <v>366</v>
      </c>
      <c r="CM22" t="s">
        <v>306</v>
      </c>
      <c r="CN22" t="s">
        <v>367</v>
      </c>
      <c r="CS22" t="s">
        <v>993</v>
      </c>
      <c r="CT22" t="s">
        <v>266</v>
      </c>
      <c r="CV22" t="s">
        <v>994</v>
      </c>
      <c r="CW22" t="s">
        <v>311</v>
      </c>
      <c r="CY22" t="s">
        <v>995</v>
      </c>
      <c r="CZ22" t="s">
        <v>312</v>
      </c>
      <c r="DA22" t="s">
        <v>996</v>
      </c>
      <c r="DB22" t="s">
        <v>236</v>
      </c>
      <c r="DC22" t="s">
        <v>236</v>
      </c>
      <c r="DD22" t="s">
        <v>236</v>
      </c>
      <c r="DE22" t="s">
        <v>236</v>
      </c>
      <c r="DF22" t="s">
        <v>236</v>
      </c>
      <c r="DG22" t="s">
        <v>236</v>
      </c>
      <c r="DH22" t="s">
        <v>236</v>
      </c>
      <c r="DI22" t="s">
        <v>236</v>
      </c>
      <c r="DJ22" t="s">
        <v>235</v>
      </c>
      <c r="DK22" t="s">
        <v>236</v>
      </c>
      <c r="DL22" t="s">
        <v>235</v>
      </c>
      <c r="DM22" t="s">
        <v>235</v>
      </c>
      <c r="DO22" t="s">
        <v>314</v>
      </c>
      <c r="DP22" t="s">
        <v>236</v>
      </c>
      <c r="DQ22" t="s">
        <v>236</v>
      </c>
      <c r="DR22" t="s">
        <v>236</v>
      </c>
      <c r="DS22" t="s">
        <v>568</v>
      </c>
      <c r="DT22" t="s">
        <v>236</v>
      </c>
      <c r="DU22" t="s">
        <v>236</v>
      </c>
      <c r="DV22" t="s">
        <v>235</v>
      </c>
      <c r="DW22" t="s">
        <v>236</v>
      </c>
      <c r="DX22" t="s">
        <v>997</v>
      </c>
      <c r="DY22" t="s">
        <v>315</v>
      </c>
      <c r="DZ22" t="s">
        <v>236</v>
      </c>
      <c r="EA22" t="s">
        <v>235</v>
      </c>
      <c r="EB22" t="s">
        <v>235</v>
      </c>
      <c r="EC22" t="s">
        <v>236</v>
      </c>
      <c r="ED22" t="s">
        <v>235</v>
      </c>
      <c r="EE22" t="s">
        <v>236</v>
      </c>
      <c r="EF22" t="s">
        <v>236</v>
      </c>
      <c r="EG22" t="s">
        <v>235</v>
      </c>
      <c r="EH22" t="s">
        <v>998</v>
      </c>
      <c r="EI22" t="s">
        <v>999</v>
      </c>
      <c r="EJ22" t="s">
        <v>1000</v>
      </c>
      <c r="EK22" t="s">
        <v>1001</v>
      </c>
      <c r="EL22" t="s">
        <v>235</v>
      </c>
      <c r="EM22" t="s">
        <v>236</v>
      </c>
      <c r="EN22" t="s">
        <v>235</v>
      </c>
      <c r="EO22" t="s">
        <v>235</v>
      </c>
      <c r="EP22" t="s">
        <v>235</v>
      </c>
      <c r="EQ22" t="s">
        <v>235</v>
      </c>
      <c r="ER22" t="s">
        <v>235</v>
      </c>
      <c r="ES22" t="s">
        <v>236</v>
      </c>
      <c r="ET22" t="s">
        <v>235</v>
      </c>
      <c r="EU22" t="s">
        <v>236</v>
      </c>
      <c r="EV22" t="s">
        <v>1002</v>
      </c>
      <c r="FD22" t="s">
        <v>1003</v>
      </c>
      <c r="FE22" t="s">
        <v>507</v>
      </c>
      <c r="FF22" t="s">
        <v>1004</v>
      </c>
      <c r="FH22" t="s">
        <v>1005</v>
      </c>
      <c r="FI22" t="s">
        <v>1006</v>
      </c>
      <c r="FJ22" t="s">
        <v>1007</v>
      </c>
      <c r="FK22" t="s">
        <v>1008</v>
      </c>
      <c r="FM22" t="s">
        <v>1009</v>
      </c>
      <c r="FN22" t="s">
        <v>1010</v>
      </c>
      <c r="FO22" t="s">
        <v>1011</v>
      </c>
      <c r="FP22" t="s">
        <v>1012</v>
      </c>
      <c r="FR22" t="s">
        <v>1013</v>
      </c>
      <c r="FS22" t="s">
        <v>1014</v>
      </c>
      <c r="FT22" t="s">
        <v>1015</v>
      </c>
      <c r="FU22" t="s">
        <v>1016</v>
      </c>
      <c r="FW22" t="s">
        <v>1017</v>
      </c>
      <c r="FX22" t="s">
        <v>1010</v>
      </c>
      <c r="FY22" t="s">
        <v>1018</v>
      </c>
      <c r="FZ22" t="s">
        <v>1019</v>
      </c>
      <c r="GA22" t="s">
        <v>1020</v>
      </c>
      <c r="GB22" t="s">
        <v>236</v>
      </c>
      <c r="GC22" t="s">
        <v>236</v>
      </c>
      <c r="GD22" t="s">
        <v>236</v>
      </c>
      <c r="GE22" t="s">
        <v>236</v>
      </c>
      <c r="GF22" t="s">
        <v>235</v>
      </c>
      <c r="GG22" t="s">
        <v>236</v>
      </c>
      <c r="GH22" t="s">
        <v>236</v>
      </c>
      <c r="GI22" t="s">
        <v>235</v>
      </c>
      <c r="GJ22" t="s">
        <v>236</v>
      </c>
      <c r="GK22" t="s">
        <v>235</v>
      </c>
      <c r="GM22" t="s">
        <v>1021</v>
      </c>
      <c r="GN22" t="s">
        <v>248</v>
      </c>
      <c r="GO22" t="s">
        <v>1022</v>
      </c>
      <c r="GP22" t="s">
        <v>1023</v>
      </c>
      <c r="GQ22" t="s">
        <v>1024</v>
      </c>
      <c r="IH22">
        <v>40471089</v>
      </c>
      <c r="II22" t="s">
        <v>1025</v>
      </c>
      <c r="IJ22" t="s">
        <v>1026</v>
      </c>
      <c r="IL22">
        <v>21</v>
      </c>
    </row>
    <row r="23" spans="1:246" x14ac:dyDescent="0.25">
      <c r="A23" t="s">
        <v>1027</v>
      </c>
      <c r="B23" t="s">
        <v>1028</v>
      </c>
      <c r="C23" t="s">
        <v>1029</v>
      </c>
      <c r="D23" t="s">
        <v>233</v>
      </c>
      <c r="F23" t="s">
        <v>550</v>
      </c>
      <c r="G23" t="s">
        <v>235</v>
      </c>
      <c r="H23" t="s">
        <v>235</v>
      </c>
      <c r="I23" t="s">
        <v>235</v>
      </c>
      <c r="J23" t="s">
        <v>235</v>
      </c>
      <c r="K23" t="s">
        <v>235</v>
      </c>
      <c r="L23" t="s">
        <v>236</v>
      </c>
      <c r="M23" t="s">
        <v>235</v>
      </c>
      <c r="N23" t="s">
        <v>235</v>
      </c>
      <c r="P23" t="s">
        <v>400</v>
      </c>
      <c r="Q23" t="s">
        <v>1030</v>
      </c>
      <c r="R23" t="s">
        <v>240</v>
      </c>
      <c r="S23" t="s">
        <v>655</v>
      </c>
      <c r="T23" t="s">
        <v>242</v>
      </c>
      <c r="U23" t="s">
        <v>243</v>
      </c>
      <c r="V23" t="s">
        <v>1031</v>
      </c>
      <c r="X23" t="s">
        <v>1032</v>
      </c>
      <c r="Y23" t="s">
        <v>235</v>
      </c>
      <c r="Z23" t="s">
        <v>235</v>
      </c>
      <c r="AA23" t="s">
        <v>236</v>
      </c>
      <c r="AB23" t="s">
        <v>236</v>
      </c>
      <c r="AC23" t="s">
        <v>235</v>
      </c>
      <c r="AD23" t="s">
        <v>235</v>
      </c>
      <c r="AF23" t="s">
        <v>406</v>
      </c>
      <c r="AK23" t="s">
        <v>407</v>
      </c>
      <c r="AL23" t="s">
        <v>407</v>
      </c>
      <c r="AN23" t="s">
        <v>407</v>
      </c>
      <c r="AO23" t="s">
        <v>407</v>
      </c>
      <c r="AQ23" t="s">
        <v>407</v>
      </c>
      <c r="AR23" t="s">
        <v>407</v>
      </c>
      <c r="AT23" t="s">
        <v>248</v>
      </c>
      <c r="AU23" t="s">
        <v>249</v>
      </c>
      <c r="AW23" t="s">
        <v>248</v>
      </c>
      <c r="AX23" t="s">
        <v>249</v>
      </c>
      <c r="AZ23" t="s">
        <v>248</v>
      </c>
      <c r="BA23" t="s">
        <v>292</v>
      </c>
      <c r="BB23" t="s">
        <v>295</v>
      </c>
      <c r="BC23" t="s">
        <v>250</v>
      </c>
      <c r="BD23" t="s">
        <v>250</v>
      </c>
      <c r="BE23" t="s">
        <v>250</v>
      </c>
      <c r="BF23" t="s">
        <v>296</v>
      </c>
      <c r="BG23" t="s">
        <v>1033</v>
      </c>
      <c r="BH23" t="s">
        <v>248</v>
      </c>
      <c r="BJ23" t="s">
        <v>1034</v>
      </c>
      <c r="BK23" t="s">
        <v>1035</v>
      </c>
      <c r="BL23" t="s">
        <v>236</v>
      </c>
      <c r="BM23" t="s">
        <v>236</v>
      </c>
      <c r="BN23" t="s">
        <v>236</v>
      </c>
      <c r="BO23" t="s">
        <v>236</v>
      </c>
      <c r="BP23" t="s">
        <v>236</v>
      </c>
      <c r="BQ23" t="s">
        <v>235</v>
      </c>
      <c r="BR23" t="s">
        <v>235</v>
      </c>
      <c r="BS23" t="s">
        <v>235</v>
      </c>
      <c r="BT23" t="s">
        <v>235</v>
      </c>
      <c r="BU23" t="s">
        <v>235</v>
      </c>
      <c r="BW23" t="s">
        <v>255</v>
      </c>
      <c r="BX23" t="s">
        <v>1036</v>
      </c>
      <c r="BZ23" t="s">
        <v>294</v>
      </c>
      <c r="CA23" t="s">
        <v>1037</v>
      </c>
      <c r="CB23" t="s">
        <v>294</v>
      </c>
      <c r="CC23" t="s">
        <v>1037</v>
      </c>
      <c r="CD23" t="s">
        <v>295</v>
      </c>
      <c r="CE23" t="s">
        <v>1038</v>
      </c>
      <c r="CF23" t="s">
        <v>293</v>
      </c>
      <c r="CG23" t="s">
        <v>1039</v>
      </c>
      <c r="CH23" t="s">
        <v>296</v>
      </c>
      <c r="CI23" t="s">
        <v>1040</v>
      </c>
      <c r="CJ23" t="s">
        <v>1041</v>
      </c>
      <c r="CK23" t="s">
        <v>1042</v>
      </c>
      <c r="CL23" t="s">
        <v>262</v>
      </c>
      <c r="CM23" t="s">
        <v>407</v>
      </c>
      <c r="CN23" t="s">
        <v>1043</v>
      </c>
      <c r="CS23" t="s">
        <v>1044</v>
      </c>
      <c r="CT23" t="s">
        <v>311</v>
      </c>
      <c r="CV23" t="s">
        <v>1045</v>
      </c>
      <c r="CW23" t="s">
        <v>266</v>
      </c>
      <c r="CY23" t="s">
        <v>1046</v>
      </c>
      <c r="CZ23" t="s">
        <v>266</v>
      </c>
      <c r="DA23" t="s">
        <v>1047</v>
      </c>
      <c r="DB23" t="s">
        <v>236</v>
      </c>
      <c r="DC23" t="s">
        <v>236</v>
      </c>
      <c r="DD23" t="s">
        <v>235</v>
      </c>
      <c r="DE23" t="s">
        <v>235</v>
      </c>
      <c r="DF23" t="s">
        <v>235</v>
      </c>
      <c r="DG23" t="s">
        <v>235</v>
      </c>
      <c r="DH23" t="s">
        <v>236</v>
      </c>
      <c r="DI23" t="s">
        <v>236</v>
      </c>
      <c r="DJ23" t="s">
        <v>236</v>
      </c>
      <c r="DK23" t="s">
        <v>236</v>
      </c>
      <c r="DL23" t="s">
        <v>235</v>
      </c>
      <c r="DM23" t="s">
        <v>235</v>
      </c>
      <c r="DO23" t="s">
        <v>449</v>
      </c>
      <c r="DP23" t="s">
        <v>236</v>
      </c>
      <c r="DQ23" t="s">
        <v>236</v>
      </c>
      <c r="DR23" t="s">
        <v>235</v>
      </c>
      <c r="DS23" t="s">
        <v>963</v>
      </c>
      <c r="DT23" t="s">
        <v>235</v>
      </c>
      <c r="DU23" t="s">
        <v>235</v>
      </c>
      <c r="DV23" t="s">
        <v>235</v>
      </c>
      <c r="DW23" t="s">
        <v>236</v>
      </c>
      <c r="DX23" t="s">
        <v>1048</v>
      </c>
      <c r="DY23" t="s">
        <v>1049</v>
      </c>
      <c r="DZ23" t="s">
        <v>236</v>
      </c>
      <c r="EA23" t="s">
        <v>235</v>
      </c>
      <c r="EB23" t="s">
        <v>235</v>
      </c>
      <c r="EC23" t="s">
        <v>235</v>
      </c>
      <c r="ED23" t="s">
        <v>235</v>
      </c>
      <c r="EE23" t="s">
        <v>235</v>
      </c>
      <c r="EF23" t="s">
        <v>235</v>
      </c>
      <c r="EG23" t="s">
        <v>235</v>
      </c>
      <c r="EH23" t="s">
        <v>1050</v>
      </c>
      <c r="EI23" t="s">
        <v>1051</v>
      </c>
      <c r="EJ23" t="s">
        <v>813</v>
      </c>
      <c r="EK23" t="s">
        <v>1052</v>
      </c>
      <c r="EL23" t="s">
        <v>235</v>
      </c>
      <c r="EM23" t="s">
        <v>236</v>
      </c>
      <c r="EN23" t="s">
        <v>235</v>
      </c>
      <c r="EO23" t="s">
        <v>235</v>
      </c>
      <c r="EP23" t="s">
        <v>236</v>
      </c>
      <c r="EQ23" t="s">
        <v>235</v>
      </c>
      <c r="ER23" t="s">
        <v>235</v>
      </c>
      <c r="ES23" t="s">
        <v>235</v>
      </c>
      <c r="ET23" t="s">
        <v>235</v>
      </c>
      <c r="EU23" t="s">
        <v>236</v>
      </c>
      <c r="EV23" t="s">
        <v>1053</v>
      </c>
      <c r="FM23" t="s">
        <v>1054</v>
      </c>
      <c r="FN23" t="s">
        <v>655</v>
      </c>
      <c r="FP23" t="s">
        <v>1055</v>
      </c>
      <c r="FR23" t="s">
        <v>1056</v>
      </c>
      <c r="FS23" t="s">
        <v>655</v>
      </c>
      <c r="FT23" t="s">
        <v>1057</v>
      </c>
      <c r="FU23" t="s">
        <v>1058</v>
      </c>
      <c r="FW23" t="s">
        <v>1059</v>
      </c>
      <c r="FX23" t="s">
        <v>655</v>
      </c>
      <c r="FY23" t="s">
        <v>1060</v>
      </c>
      <c r="FZ23" t="s">
        <v>1061</v>
      </c>
      <c r="GA23" t="s">
        <v>1062</v>
      </c>
      <c r="GB23" t="s">
        <v>236</v>
      </c>
      <c r="GC23" t="s">
        <v>236</v>
      </c>
      <c r="GD23" t="s">
        <v>235</v>
      </c>
      <c r="GE23" t="s">
        <v>236</v>
      </c>
      <c r="GF23" t="s">
        <v>236</v>
      </c>
      <c r="GG23" t="s">
        <v>235</v>
      </c>
      <c r="GH23" t="s">
        <v>235</v>
      </c>
      <c r="GI23" t="s">
        <v>235</v>
      </c>
      <c r="GJ23" t="s">
        <v>235</v>
      </c>
      <c r="GK23" t="s">
        <v>235</v>
      </c>
      <c r="GM23" t="s">
        <v>1063</v>
      </c>
      <c r="GN23" t="s">
        <v>407</v>
      </c>
      <c r="GO23" t="s">
        <v>1064</v>
      </c>
      <c r="GP23" t="s">
        <v>1065</v>
      </c>
      <c r="GQ23" t="s">
        <v>1066</v>
      </c>
      <c r="IH23">
        <v>40471651</v>
      </c>
      <c r="II23" t="s">
        <v>1067</v>
      </c>
      <c r="IJ23" t="s">
        <v>1068</v>
      </c>
      <c r="IL23">
        <v>22</v>
      </c>
    </row>
    <row r="24" spans="1:246" x14ac:dyDescent="0.25">
      <c r="A24" t="s">
        <v>1069</v>
      </c>
      <c r="B24" t="s">
        <v>1070</v>
      </c>
      <c r="C24" t="s">
        <v>1071</v>
      </c>
      <c r="D24" t="s">
        <v>233</v>
      </c>
      <c r="F24" t="s">
        <v>399</v>
      </c>
      <c r="G24" t="s">
        <v>235</v>
      </c>
      <c r="H24" t="s">
        <v>235</v>
      </c>
      <c r="I24" t="s">
        <v>235</v>
      </c>
      <c r="J24" t="s">
        <v>235</v>
      </c>
      <c r="K24" t="s">
        <v>235</v>
      </c>
      <c r="L24" t="s">
        <v>235</v>
      </c>
      <c r="M24" t="s">
        <v>235</v>
      </c>
      <c r="N24" t="s">
        <v>236</v>
      </c>
      <c r="O24" t="s">
        <v>1072</v>
      </c>
      <c r="P24" t="s">
        <v>1073</v>
      </c>
      <c r="Q24" t="s">
        <v>1074</v>
      </c>
      <c r="R24" t="s">
        <v>751</v>
      </c>
      <c r="S24" t="s">
        <v>463</v>
      </c>
      <c r="T24" t="s">
        <v>242</v>
      </c>
      <c r="U24" t="s">
        <v>243</v>
      </c>
      <c r="V24" t="s">
        <v>1075</v>
      </c>
      <c r="X24" t="s">
        <v>405</v>
      </c>
      <c r="Y24" t="s">
        <v>236</v>
      </c>
      <c r="Z24" t="s">
        <v>236</v>
      </c>
      <c r="AA24" t="s">
        <v>236</v>
      </c>
      <c r="AB24" t="s">
        <v>236</v>
      </c>
      <c r="AC24" t="s">
        <v>235</v>
      </c>
      <c r="AD24" t="s">
        <v>235</v>
      </c>
      <c r="AK24" t="s">
        <v>248</v>
      </c>
      <c r="AL24" t="s">
        <v>292</v>
      </c>
      <c r="AN24" t="s">
        <v>248</v>
      </c>
      <c r="AO24" t="s">
        <v>292</v>
      </c>
      <c r="AQ24" t="s">
        <v>248</v>
      </c>
      <c r="AR24" t="s">
        <v>249</v>
      </c>
      <c r="AT24" t="s">
        <v>248</v>
      </c>
      <c r="AU24" t="s">
        <v>292</v>
      </c>
      <c r="AW24" t="s">
        <v>248</v>
      </c>
      <c r="AX24" t="s">
        <v>292</v>
      </c>
      <c r="AZ24" t="s">
        <v>248</v>
      </c>
      <c r="BA24" t="s">
        <v>292</v>
      </c>
      <c r="BB24" t="s">
        <v>293</v>
      </c>
      <c r="BC24" t="s">
        <v>294</v>
      </c>
      <c r="BD24" t="s">
        <v>294</v>
      </c>
      <c r="BE24" t="s">
        <v>294</v>
      </c>
      <c r="BF24" t="s">
        <v>296</v>
      </c>
      <c r="BG24" t="s">
        <v>1076</v>
      </c>
      <c r="BH24" t="s">
        <v>248</v>
      </c>
      <c r="BJ24" t="s">
        <v>1077</v>
      </c>
      <c r="BK24" t="s">
        <v>335</v>
      </c>
      <c r="BL24" t="s">
        <v>235</v>
      </c>
      <c r="BM24" t="s">
        <v>235</v>
      </c>
      <c r="BN24" t="s">
        <v>236</v>
      </c>
      <c r="BO24" t="s">
        <v>235</v>
      </c>
      <c r="BP24" t="s">
        <v>235</v>
      </c>
      <c r="BQ24" t="s">
        <v>235</v>
      </c>
      <c r="BR24" t="s">
        <v>235</v>
      </c>
      <c r="BS24" t="s">
        <v>235</v>
      </c>
      <c r="BT24" t="s">
        <v>235</v>
      </c>
      <c r="BU24" t="s">
        <v>235</v>
      </c>
      <c r="BW24" t="s">
        <v>255</v>
      </c>
      <c r="BX24" t="s">
        <v>1078</v>
      </c>
      <c r="BZ24" t="s">
        <v>294</v>
      </c>
      <c r="CA24" t="s">
        <v>1079</v>
      </c>
      <c r="CB24" t="s">
        <v>294</v>
      </c>
      <c r="CC24" t="s">
        <v>1079</v>
      </c>
      <c r="CD24" t="s">
        <v>293</v>
      </c>
      <c r="CE24" t="s">
        <v>1080</v>
      </c>
      <c r="CF24" t="s">
        <v>293</v>
      </c>
      <c r="CG24" t="s">
        <v>1080</v>
      </c>
      <c r="CH24" t="s">
        <v>296</v>
      </c>
      <c r="CI24" t="s">
        <v>1081</v>
      </c>
      <c r="CJ24" t="s">
        <v>1082</v>
      </c>
      <c r="CK24" t="s">
        <v>1083</v>
      </c>
      <c r="CL24" t="s">
        <v>262</v>
      </c>
      <c r="CM24" t="s">
        <v>492</v>
      </c>
      <c r="CN24" t="s">
        <v>603</v>
      </c>
      <c r="CS24" t="s">
        <v>1084</v>
      </c>
      <c r="CT24" t="s">
        <v>311</v>
      </c>
      <c r="CV24" t="s">
        <v>1085</v>
      </c>
      <c r="CW24" t="s">
        <v>311</v>
      </c>
      <c r="CY24" t="s">
        <v>1086</v>
      </c>
      <c r="CZ24" t="s">
        <v>311</v>
      </c>
      <c r="DA24" t="s">
        <v>1087</v>
      </c>
      <c r="DB24" t="s">
        <v>235</v>
      </c>
      <c r="DC24" t="s">
        <v>235</v>
      </c>
      <c r="DD24" t="s">
        <v>235</v>
      </c>
      <c r="DE24" t="s">
        <v>235</v>
      </c>
      <c r="DF24" t="s">
        <v>235</v>
      </c>
      <c r="DG24" t="s">
        <v>235</v>
      </c>
      <c r="DH24" t="s">
        <v>235</v>
      </c>
      <c r="DI24" t="s">
        <v>235</v>
      </c>
      <c r="DJ24" t="s">
        <v>236</v>
      </c>
      <c r="DK24" t="s">
        <v>235</v>
      </c>
      <c r="DL24" t="s">
        <v>235</v>
      </c>
      <c r="DM24" t="s">
        <v>235</v>
      </c>
      <c r="DO24" t="s">
        <v>420</v>
      </c>
      <c r="DP24" t="s">
        <v>235</v>
      </c>
      <c r="DQ24" t="s">
        <v>236</v>
      </c>
      <c r="DR24" t="s">
        <v>235</v>
      </c>
      <c r="DS24" t="s">
        <v>770</v>
      </c>
      <c r="DT24" t="s">
        <v>236</v>
      </c>
      <c r="DU24" t="s">
        <v>235</v>
      </c>
      <c r="DV24" t="s">
        <v>235</v>
      </c>
      <c r="DW24" t="s">
        <v>235</v>
      </c>
      <c r="DY24" t="s">
        <v>1049</v>
      </c>
      <c r="DZ24" t="s">
        <v>236</v>
      </c>
      <c r="EA24" t="s">
        <v>235</v>
      </c>
      <c r="EB24" t="s">
        <v>235</v>
      </c>
      <c r="EC24" t="s">
        <v>235</v>
      </c>
      <c r="ED24" t="s">
        <v>235</v>
      </c>
      <c r="EE24" t="s">
        <v>235</v>
      </c>
      <c r="EF24" t="s">
        <v>235</v>
      </c>
      <c r="EG24" t="s">
        <v>235</v>
      </c>
      <c r="EH24" t="s">
        <v>1088</v>
      </c>
      <c r="EI24" t="s">
        <v>1088</v>
      </c>
      <c r="EJ24" t="s">
        <v>1089</v>
      </c>
      <c r="EK24" t="s">
        <v>1090</v>
      </c>
      <c r="EL24" t="s">
        <v>235</v>
      </c>
      <c r="EM24" t="s">
        <v>235</v>
      </c>
      <c r="EN24" t="s">
        <v>235</v>
      </c>
      <c r="EO24" t="s">
        <v>235</v>
      </c>
      <c r="EP24" t="s">
        <v>236</v>
      </c>
      <c r="EQ24" t="s">
        <v>235</v>
      </c>
      <c r="ER24" t="s">
        <v>235</v>
      </c>
      <c r="ES24" t="s">
        <v>235</v>
      </c>
      <c r="ET24" t="s">
        <v>235</v>
      </c>
      <c r="EU24" t="s">
        <v>235</v>
      </c>
      <c r="FC24" t="s">
        <v>1091</v>
      </c>
      <c r="FD24" t="s">
        <v>751</v>
      </c>
      <c r="GA24" t="s">
        <v>1092</v>
      </c>
      <c r="GB24" t="s">
        <v>235</v>
      </c>
      <c r="GC24" t="s">
        <v>235</v>
      </c>
      <c r="GD24" t="s">
        <v>236</v>
      </c>
      <c r="GE24" t="s">
        <v>235</v>
      </c>
      <c r="GF24" t="s">
        <v>235</v>
      </c>
      <c r="GG24" t="s">
        <v>235</v>
      </c>
      <c r="GH24" t="s">
        <v>235</v>
      </c>
      <c r="GI24" t="s">
        <v>235</v>
      </c>
      <c r="GJ24" t="s">
        <v>235</v>
      </c>
      <c r="GK24" t="s">
        <v>235</v>
      </c>
      <c r="GM24" t="s">
        <v>1093</v>
      </c>
      <c r="GN24" t="s">
        <v>248</v>
      </c>
      <c r="GO24" t="s">
        <v>1094</v>
      </c>
      <c r="GP24" t="s">
        <v>1095</v>
      </c>
      <c r="GQ24" t="s">
        <v>1096</v>
      </c>
      <c r="IH24">
        <v>40481206</v>
      </c>
      <c r="II24" t="s">
        <v>1097</v>
      </c>
      <c r="IJ24" t="s">
        <v>1098</v>
      </c>
      <c r="IL24">
        <v>23</v>
      </c>
    </row>
    <row r="25" spans="1:246" x14ac:dyDescent="0.25">
      <c r="A25" t="s">
        <v>1099</v>
      </c>
      <c r="B25" t="s">
        <v>1100</v>
      </c>
      <c r="C25" t="s">
        <v>1101</v>
      </c>
      <c r="D25" t="s">
        <v>233</v>
      </c>
      <c r="F25" t="s">
        <v>1102</v>
      </c>
      <c r="G25" t="s">
        <v>235</v>
      </c>
      <c r="H25" t="s">
        <v>235</v>
      </c>
      <c r="I25" t="s">
        <v>235</v>
      </c>
      <c r="J25" t="s">
        <v>235</v>
      </c>
      <c r="K25" t="s">
        <v>236</v>
      </c>
      <c r="L25" t="s">
        <v>235</v>
      </c>
      <c r="M25" t="s">
        <v>235</v>
      </c>
      <c r="N25" t="s">
        <v>236</v>
      </c>
      <c r="O25" t="s">
        <v>723</v>
      </c>
      <c r="P25" t="s">
        <v>350</v>
      </c>
      <c r="Q25" t="s">
        <v>724</v>
      </c>
      <c r="R25" t="s">
        <v>240</v>
      </c>
      <c r="S25" t="s">
        <v>1103</v>
      </c>
      <c r="T25" t="s">
        <v>242</v>
      </c>
      <c r="U25" t="s">
        <v>243</v>
      </c>
      <c r="V25" t="s">
        <v>1104</v>
      </c>
      <c r="X25" t="s">
        <v>405</v>
      </c>
      <c r="Y25" t="s">
        <v>236</v>
      </c>
      <c r="Z25" t="s">
        <v>236</v>
      </c>
      <c r="AA25" t="s">
        <v>236</v>
      </c>
      <c r="AB25" t="s">
        <v>236</v>
      </c>
      <c r="AC25" t="s">
        <v>235</v>
      </c>
      <c r="AD25" t="s">
        <v>235</v>
      </c>
      <c r="AF25" t="s">
        <v>247</v>
      </c>
      <c r="AK25" t="s">
        <v>252</v>
      </c>
      <c r="AN25" t="s">
        <v>248</v>
      </c>
      <c r="AO25" t="s">
        <v>249</v>
      </c>
      <c r="AQ25" t="s">
        <v>248</v>
      </c>
      <c r="AR25" t="s">
        <v>249</v>
      </c>
      <c r="AT25" t="s">
        <v>248</v>
      </c>
      <c r="AU25" t="s">
        <v>249</v>
      </c>
      <c r="AW25" t="s">
        <v>248</v>
      </c>
      <c r="AX25" t="s">
        <v>249</v>
      </c>
      <c r="AZ25" t="s">
        <v>407</v>
      </c>
      <c r="BA25" t="s">
        <v>407</v>
      </c>
      <c r="BB25" t="s">
        <v>294</v>
      </c>
      <c r="BC25" t="s">
        <v>294</v>
      </c>
      <c r="BD25" t="s">
        <v>295</v>
      </c>
      <c r="BE25" t="s">
        <v>250</v>
      </c>
      <c r="BF25" t="s">
        <v>296</v>
      </c>
      <c r="BG25" t="s">
        <v>1105</v>
      </c>
      <c r="BH25" t="s">
        <v>298</v>
      </c>
      <c r="BI25" t="s">
        <v>1106</v>
      </c>
      <c r="BJ25" t="s">
        <v>1107</v>
      </c>
      <c r="BK25" t="s">
        <v>335</v>
      </c>
      <c r="BL25" t="s">
        <v>235</v>
      </c>
      <c r="BM25" t="s">
        <v>235</v>
      </c>
      <c r="BN25" t="s">
        <v>236</v>
      </c>
      <c r="BO25" t="s">
        <v>235</v>
      </c>
      <c r="BP25" t="s">
        <v>235</v>
      </c>
      <c r="BQ25" t="s">
        <v>235</v>
      </c>
      <c r="BR25" t="s">
        <v>235</v>
      </c>
      <c r="BS25" t="s">
        <v>235</v>
      </c>
      <c r="BT25" t="s">
        <v>235</v>
      </c>
      <c r="BU25" t="s">
        <v>235</v>
      </c>
      <c r="BW25" t="s">
        <v>255</v>
      </c>
      <c r="BX25" t="s">
        <v>1108</v>
      </c>
      <c r="BZ25" t="s">
        <v>293</v>
      </c>
      <c r="CA25" t="s">
        <v>1109</v>
      </c>
      <c r="CB25" t="s">
        <v>257</v>
      </c>
      <c r="CC25" t="s">
        <v>1110</v>
      </c>
      <c r="CD25" t="s">
        <v>293</v>
      </c>
      <c r="CE25" t="s">
        <v>1111</v>
      </c>
      <c r="CF25" t="s">
        <v>293</v>
      </c>
      <c r="CG25" t="s">
        <v>1112</v>
      </c>
      <c r="CH25" t="s">
        <v>293</v>
      </c>
      <c r="CI25" t="s">
        <v>1113</v>
      </c>
      <c r="CJ25" t="s">
        <v>1114</v>
      </c>
      <c r="CK25" t="s">
        <v>1115</v>
      </c>
      <c r="CL25" t="s">
        <v>262</v>
      </c>
      <c r="CM25" t="s">
        <v>492</v>
      </c>
      <c r="CN25" t="s">
        <v>264</v>
      </c>
      <c r="CS25" t="s">
        <v>1116</v>
      </c>
      <c r="CT25" t="s">
        <v>311</v>
      </c>
      <c r="CV25" t="s">
        <v>1117</v>
      </c>
      <c r="CW25" t="s">
        <v>309</v>
      </c>
      <c r="CY25" t="s">
        <v>1118</v>
      </c>
      <c r="CZ25" t="s">
        <v>312</v>
      </c>
      <c r="DA25" t="s">
        <v>1119</v>
      </c>
      <c r="DB25" t="s">
        <v>236</v>
      </c>
      <c r="DC25" t="s">
        <v>236</v>
      </c>
      <c r="DD25" t="s">
        <v>235</v>
      </c>
      <c r="DE25" t="s">
        <v>235</v>
      </c>
      <c r="DF25" t="s">
        <v>235</v>
      </c>
      <c r="DG25" t="s">
        <v>235</v>
      </c>
      <c r="DH25" t="s">
        <v>236</v>
      </c>
      <c r="DI25" t="s">
        <v>236</v>
      </c>
      <c r="DJ25" t="s">
        <v>236</v>
      </c>
      <c r="DK25" t="s">
        <v>235</v>
      </c>
      <c r="DL25" t="s">
        <v>235</v>
      </c>
      <c r="DM25" t="s">
        <v>235</v>
      </c>
      <c r="DO25" t="s">
        <v>420</v>
      </c>
      <c r="DP25" t="s">
        <v>235</v>
      </c>
      <c r="DQ25" t="s">
        <v>236</v>
      </c>
      <c r="DR25" t="s">
        <v>235</v>
      </c>
      <c r="DS25" t="s">
        <v>393</v>
      </c>
      <c r="DT25" t="s">
        <v>235</v>
      </c>
      <c r="DU25" t="s">
        <v>236</v>
      </c>
      <c r="DV25" t="s">
        <v>235</v>
      </c>
      <c r="DW25" t="s">
        <v>235</v>
      </c>
      <c r="DY25" t="s">
        <v>339</v>
      </c>
      <c r="DZ25" t="s">
        <v>236</v>
      </c>
      <c r="EA25" t="s">
        <v>235</v>
      </c>
      <c r="EB25" t="s">
        <v>235</v>
      </c>
      <c r="EC25" t="s">
        <v>235</v>
      </c>
      <c r="ED25" t="s">
        <v>235</v>
      </c>
      <c r="EE25" t="s">
        <v>236</v>
      </c>
      <c r="EF25" t="s">
        <v>236</v>
      </c>
      <c r="EG25" t="s">
        <v>235</v>
      </c>
      <c r="EH25" t="s">
        <v>1120</v>
      </c>
      <c r="EI25" t="s">
        <v>1121</v>
      </c>
      <c r="EJ25" t="s">
        <v>1122</v>
      </c>
      <c r="EK25" t="s">
        <v>502</v>
      </c>
      <c r="EL25" t="s">
        <v>235</v>
      </c>
      <c r="EM25" t="s">
        <v>235</v>
      </c>
      <c r="EN25" t="s">
        <v>235</v>
      </c>
      <c r="EO25" t="s">
        <v>235</v>
      </c>
      <c r="EP25" t="s">
        <v>235</v>
      </c>
      <c r="EQ25" t="s">
        <v>235</v>
      </c>
      <c r="ER25" t="s">
        <v>235</v>
      </c>
      <c r="ES25" t="s">
        <v>235</v>
      </c>
      <c r="ET25" t="s">
        <v>235</v>
      </c>
      <c r="EU25" t="s">
        <v>236</v>
      </c>
      <c r="EV25" t="s">
        <v>1123</v>
      </c>
      <c r="FC25" t="s">
        <v>1124</v>
      </c>
      <c r="FD25" t="s">
        <v>1125</v>
      </c>
      <c r="FE25" t="s">
        <v>1126</v>
      </c>
      <c r="FF25" t="s">
        <v>1127</v>
      </c>
      <c r="FH25" t="s">
        <v>1128</v>
      </c>
      <c r="FI25" t="s">
        <v>1125</v>
      </c>
      <c r="FJ25" t="s">
        <v>1129</v>
      </c>
      <c r="FM25" t="s">
        <v>1130</v>
      </c>
      <c r="FN25" t="s">
        <v>1125</v>
      </c>
      <c r="FO25" t="s">
        <v>1112</v>
      </c>
      <c r="FR25" t="s">
        <v>487</v>
      </c>
      <c r="FS25" t="s">
        <v>1125</v>
      </c>
      <c r="FT25" t="s">
        <v>487</v>
      </c>
      <c r="FW25" t="s">
        <v>487</v>
      </c>
      <c r="FX25" t="s">
        <v>1125</v>
      </c>
      <c r="FY25" t="s">
        <v>487</v>
      </c>
      <c r="GA25" t="s">
        <v>1131</v>
      </c>
      <c r="GB25" t="s">
        <v>235</v>
      </c>
      <c r="GC25" t="s">
        <v>235</v>
      </c>
      <c r="GD25" t="s">
        <v>235</v>
      </c>
      <c r="GE25" t="s">
        <v>236</v>
      </c>
      <c r="GF25" t="s">
        <v>235</v>
      </c>
      <c r="GG25" t="s">
        <v>235</v>
      </c>
      <c r="GH25" t="s">
        <v>236</v>
      </c>
      <c r="GI25" t="s">
        <v>235</v>
      </c>
      <c r="GJ25" t="s">
        <v>235</v>
      </c>
      <c r="GK25" t="s">
        <v>235</v>
      </c>
      <c r="GM25" t="s">
        <v>1132</v>
      </c>
      <c r="GN25" t="s">
        <v>248</v>
      </c>
      <c r="GO25" t="s">
        <v>1133</v>
      </c>
      <c r="GP25" t="s">
        <v>1134</v>
      </c>
      <c r="GQ25" t="s">
        <v>1135</v>
      </c>
      <c r="IH25">
        <v>40485462</v>
      </c>
      <c r="II25" t="s">
        <v>1136</v>
      </c>
      <c r="IJ25" t="s">
        <v>1137</v>
      </c>
      <c r="IL25">
        <v>24</v>
      </c>
    </row>
    <row r="26" spans="1:246" x14ac:dyDescent="0.25">
      <c r="A26" t="s">
        <v>1138</v>
      </c>
      <c r="B26" t="s">
        <v>1139</v>
      </c>
      <c r="C26" t="s">
        <v>1140</v>
      </c>
      <c r="D26" t="s">
        <v>233</v>
      </c>
      <c r="F26" t="s">
        <v>652</v>
      </c>
      <c r="G26" t="s">
        <v>235</v>
      </c>
      <c r="H26" t="s">
        <v>236</v>
      </c>
      <c r="I26" t="s">
        <v>235</v>
      </c>
      <c r="J26" t="s">
        <v>235</v>
      </c>
      <c r="K26" t="s">
        <v>235</v>
      </c>
      <c r="L26" t="s">
        <v>235</v>
      </c>
      <c r="M26" t="s">
        <v>235</v>
      </c>
      <c r="N26" t="s">
        <v>235</v>
      </c>
      <c r="P26" t="s">
        <v>1141</v>
      </c>
      <c r="Q26" t="s">
        <v>1142</v>
      </c>
      <c r="R26" t="s">
        <v>655</v>
      </c>
      <c r="S26" t="s">
        <v>655</v>
      </c>
      <c r="T26" t="s">
        <v>332</v>
      </c>
      <c r="U26" t="s">
        <v>289</v>
      </c>
      <c r="V26" t="s">
        <v>1143</v>
      </c>
      <c r="X26" t="s">
        <v>334</v>
      </c>
      <c r="Y26" t="s">
        <v>235</v>
      </c>
      <c r="Z26" t="s">
        <v>236</v>
      </c>
      <c r="AA26" t="s">
        <v>235</v>
      </c>
      <c r="AB26" t="s">
        <v>236</v>
      </c>
      <c r="AC26" t="s">
        <v>235</v>
      </c>
      <c r="AD26" t="s">
        <v>235</v>
      </c>
      <c r="AF26" t="s">
        <v>518</v>
      </c>
      <c r="AK26" t="s">
        <v>407</v>
      </c>
      <c r="AL26" t="s">
        <v>407</v>
      </c>
      <c r="AN26" t="s">
        <v>407</v>
      </c>
      <c r="AO26" t="s">
        <v>407</v>
      </c>
      <c r="AQ26" t="s">
        <v>407</v>
      </c>
      <c r="AR26" t="s">
        <v>407</v>
      </c>
      <c r="AT26" t="s">
        <v>248</v>
      </c>
      <c r="AW26" t="s">
        <v>252</v>
      </c>
      <c r="AZ26" t="s">
        <v>252</v>
      </c>
      <c r="BA26" t="s">
        <v>252</v>
      </c>
      <c r="BB26" t="s">
        <v>294</v>
      </c>
      <c r="BC26" t="s">
        <v>294</v>
      </c>
      <c r="BD26" t="s">
        <v>257</v>
      </c>
      <c r="BE26" t="s">
        <v>257</v>
      </c>
      <c r="BF26" t="s">
        <v>250</v>
      </c>
      <c r="BG26" t="s">
        <v>1144</v>
      </c>
      <c r="BH26" t="s">
        <v>248</v>
      </c>
      <c r="BJ26" t="s">
        <v>1145</v>
      </c>
      <c r="BK26" t="s">
        <v>1146</v>
      </c>
      <c r="BL26" t="s">
        <v>235</v>
      </c>
      <c r="BM26" t="s">
        <v>235</v>
      </c>
      <c r="BN26" t="s">
        <v>235</v>
      </c>
      <c r="BO26" t="s">
        <v>235</v>
      </c>
      <c r="BP26" t="s">
        <v>236</v>
      </c>
      <c r="BQ26" t="s">
        <v>235</v>
      </c>
      <c r="BR26" t="s">
        <v>236</v>
      </c>
      <c r="BS26" t="s">
        <v>235</v>
      </c>
      <c r="BT26" t="s">
        <v>235</v>
      </c>
      <c r="BU26" t="s">
        <v>235</v>
      </c>
      <c r="BW26" t="s">
        <v>255</v>
      </c>
      <c r="BX26" t="s">
        <v>1147</v>
      </c>
      <c r="BZ26" t="s">
        <v>294</v>
      </c>
      <c r="CA26" t="s">
        <v>1148</v>
      </c>
      <c r="CB26" t="s">
        <v>294</v>
      </c>
      <c r="CC26" t="s">
        <v>1148</v>
      </c>
      <c r="CD26" t="s">
        <v>257</v>
      </c>
      <c r="CE26" t="s">
        <v>1149</v>
      </c>
      <c r="CF26" t="s">
        <v>257</v>
      </c>
      <c r="CG26" t="s">
        <v>1150</v>
      </c>
      <c r="CH26" t="s">
        <v>296</v>
      </c>
      <c r="CI26" t="s">
        <v>1151</v>
      </c>
      <c r="CJ26" t="s">
        <v>1152</v>
      </c>
      <c r="CK26" t="s">
        <v>1153</v>
      </c>
      <c r="CL26" t="s">
        <v>407</v>
      </c>
      <c r="CM26" t="s">
        <v>530</v>
      </c>
      <c r="CN26" t="s">
        <v>603</v>
      </c>
      <c r="CS26" t="s">
        <v>1154</v>
      </c>
      <c r="CT26" t="s">
        <v>266</v>
      </c>
      <c r="CV26" t="s">
        <v>1155</v>
      </c>
      <c r="CW26" t="s">
        <v>266</v>
      </c>
      <c r="CY26" t="s">
        <v>1156</v>
      </c>
      <c r="CZ26" t="s">
        <v>266</v>
      </c>
      <c r="DA26" t="s">
        <v>769</v>
      </c>
      <c r="DB26" t="s">
        <v>236</v>
      </c>
      <c r="DC26" t="s">
        <v>236</v>
      </c>
      <c r="DD26" t="s">
        <v>235</v>
      </c>
      <c r="DE26" t="s">
        <v>235</v>
      </c>
      <c r="DF26" t="s">
        <v>235</v>
      </c>
      <c r="DG26" t="s">
        <v>235</v>
      </c>
      <c r="DH26" t="s">
        <v>236</v>
      </c>
      <c r="DI26" t="s">
        <v>235</v>
      </c>
      <c r="DJ26" t="s">
        <v>235</v>
      </c>
      <c r="DK26" t="s">
        <v>235</v>
      </c>
      <c r="DL26" t="s">
        <v>235</v>
      </c>
      <c r="DM26" t="s">
        <v>235</v>
      </c>
      <c r="DO26" t="s">
        <v>338</v>
      </c>
      <c r="DP26" t="s">
        <v>235</v>
      </c>
      <c r="DQ26" t="s">
        <v>235</v>
      </c>
      <c r="DR26" t="s">
        <v>236</v>
      </c>
      <c r="DS26" t="s">
        <v>271</v>
      </c>
      <c r="DT26" t="s">
        <v>236</v>
      </c>
      <c r="DU26" t="s">
        <v>236</v>
      </c>
      <c r="DV26" t="s">
        <v>235</v>
      </c>
      <c r="DW26" t="s">
        <v>235</v>
      </c>
      <c r="DY26" t="s">
        <v>1049</v>
      </c>
      <c r="DZ26" t="s">
        <v>236</v>
      </c>
      <c r="EA26" t="s">
        <v>235</v>
      </c>
      <c r="EB26" t="s">
        <v>235</v>
      </c>
      <c r="EC26" t="s">
        <v>235</v>
      </c>
      <c r="ED26" t="s">
        <v>235</v>
      </c>
      <c r="EE26" t="s">
        <v>235</v>
      </c>
      <c r="EF26" t="s">
        <v>235</v>
      </c>
      <c r="EG26" t="s">
        <v>235</v>
      </c>
      <c r="EH26" t="s">
        <v>1157</v>
      </c>
      <c r="EI26" t="s">
        <v>1158</v>
      </c>
      <c r="EJ26" t="s">
        <v>1159</v>
      </c>
      <c r="EK26" t="s">
        <v>1160</v>
      </c>
      <c r="EL26" t="s">
        <v>236</v>
      </c>
      <c r="EM26" t="s">
        <v>236</v>
      </c>
      <c r="EN26" t="s">
        <v>235</v>
      </c>
      <c r="EO26" t="s">
        <v>235</v>
      </c>
      <c r="EP26" t="s">
        <v>235</v>
      </c>
      <c r="EQ26" t="s">
        <v>236</v>
      </c>
      <c r="ER26" t="s">
        <v>235</v>
      </c>
      <c r="ES26" t="s">
        <v>235</v>
      </c>
      <c r="ET26" t="s">
        <v>235</v>
      </c>
      <c r="EU26" t="s">
        <v>235</v>
      </c>
      <c r="GA26" t="s">
        <v>1161</v>
      </c>
      <c r="GB26" t="s">
        <v>236</v>
      </c>
      <c r="GC26" t="s">
        <v>235</v>
      </c>
      <c r="GD26" t="s">
        <v>236</v>
      </c>
      <c r="GE26" t="s">
        <v>235</v>
      </c>
      <c r="GF26" t="s">
        <v>235</v>
      </c>
      <c r="GG26" t="s">
        <v>235</v>
      </c>
      <c r="GH26" t="s">
        <v>235</v>
      </c>
      <c r="GI26" t="s">
        <v>236</v>
      </c>
      <c r="GJ26" t="s">
        <v>235</v>
      </c>
      <c r="GK26" t="s">
        <v>235</v>
      </c>
      <c r="GM26" t="s">
        <v>1162</v>
      </c>
      <c r="GN26" t="s">
        <v>248</v>
      </c>
      <c r="GO26" t="s">
        <v>1163</v>
      </c>
      <c r="GP26" t="s">
        <v>1164</v>
      </c>
      <c r="GQ26" t="s">
        <v>1165</v>
      </c>
      <c r="IH26">
        <v>40489350</v>
      </c>
      <c r="II26" t="s">
        <v>1166</v>
      </c>
      <c r="IJ26" t="s">
        <v>1167</v>
      </c>
      <c r="IL26">
        <v>25</v>
      </c>
    </row>
    <row r="27" spans="1:246" x14ac:dyDescent="0.25">
      <c r="A27" t="s">
        <v>1168</v>
      </c>
      <c r="B27" t="s">
        <v>1169</v>
      </c>
      <c r="C27" t="s">
        <v>1170</v>
      </c>
      <c r="D27" t="s">
        <v>233</v>
      </c>
      <c r="F27" t="s">
        <v>550</v>
      </c>
      <c r="G27" t="s">
        <v>235</v>
      </c>
      <c r="H27" t="s">
        <v>235</v>
      </c>
      <c r="I27" t="s">
        <v>235</v>
      </c>
      <c r="J27" t="s">
        <v>235</v>
      </c>
      <c r="K27" t="s">
        <v>235</v>
      </c>
      <c r="L27" t="s">
        <v>236</v>
      </c>
      <c r="M27" t="s">
        <v>235</v>
      </c>
      <c r="N27" t="s">
        <v>235</v>
      </c>
      <c r="P27" t="s">
        <v>1171</v>
      </c>
      <c r="Q27" t="s">
        <v>1172</v>
      </c>
      <c r="R27" t="s">
        <v>1173</v>
      </c>
      <c r="S27" t="s">
        <v>240</v>
      </c>
      <c r="T27" t="s">
        <v>242</v>
      </c>
      <c r="U27" t="s">
        <v>289</v>
      </c>
      <c r="V27" t="s">
        <v>1174</v>
      </c>
      <c r="X27" t="s">
        <v>405</v>
      </c>
      <c r="Y27" t="s">
        <v>236</v>
      </c>
      <c r="Z27" t="s">
        <v>236</v>
      </c>
      <c r="AA27" t="s">
        <v>236</v>
      </c>
      <c r="AB27" t="s">
        <v>236</v>
      </c>
      <c r="AC27" t="s">
        <v>235</v>
      </c>
      <c r="AD27" t="s">
        <v>235</v>
      </c>
      <c r="AF27" t="s">
        <v>518</v>
      </c>
      <c r="AK27" t="s">
        <v>252</v>
      </c>
      <c r="AL27" t="s">
        <v>252</v>
      </c>
      <c r="AN27" t="s">
        <v>252</v>
      </c>
      <c r="AO27" t="s">
        <v>252</v>
      </c>
      <c r="AQ27" t="s">
        <v>252</v>
      </c>
      <c r="AR27" t="s">
        <v>252</v>
      </c>
      <c r="AT27" t="s">
        <v>248</v>
      </c>
      <c r="AU27" t="s">
        <v>249</v>
      </c>
      <c r="AW27" t="s">
        <v>248</v>
      </c>
      <c r="AX27" t="s">
        <v>249</v>
      </c>
      <c r="AZ27" t="s">
        <v>248</v>
      </c>
      <c r="BA27" t="s">
        <v>292</v>
      </c>
      <c r="BB27" t="s">
        <v>257</v>
      </c>
      <c r="BC27" t="s">
        <v>293</v>
      </c>
      <c r="BD27" t="s">
        <v>294</v>
      </c>
      <c r="BE27" t="s">
        <v>295</v>
      </c>
      <c r="BF27" t="s">
        <v>250</v>
      </c>
      <c r="BG27" t="s">
        <v>1175</v>
      </c>
      <c r="BH27" t="s">
        <v>248</v>
      </c>
      <c r="BJ27" t="s">
        <v>1176</v>
      </c>
      <c r="BK27" t="s">
        <v>1177</v>
      </c>
      <c r="BL27" t="s">
        <v>236</v>
      </c>
      <c r="BM27" t="s">
        <v>236</v>
      </c>
      <c r="BN27" t="s">
        <v>236</v>
      </c>
      <c r="BO27" t="s">
        <v>236</v>
      </c>
      <c r="BP27" t="s">
        <v>236</v>
      </c>
      <c r="BQ27" t="s">
        <v>236</v>
      </c>
      <c r="BR27" t="s">
        <v>236</v>
      </c>
      <c r="BS27" t="s">
        <v>236</v>
      </c>
      <c r="BT27" t="s">
        <v>236</v>
      </c>
      <c r="BU27" t="s">
        <v>235</v>
      </c>
      <c r="BW27" t="s">
        <v>252</v>
      </c>
      <c r="BZ27" t="s">
        <v>296</v>
      </c>
      <c r="CA27" t="s">
        <v>1178</v>
      </c>
      <c r="CB27" t="s">
        <v>296</v>
      </c>
      <c r="CC27" t="s">
        <v>1179</v>
      </c>
      <c r="CD27" t="s">
        <v>257</v>
      </c>
      <c r="CE27" t="s">
        <v>1180</v>
      </c>
      <c r="CF27" t="s">
        <v>296</v>
      </c>
      <c r="CG27" t="s">
        <v>1181</v>
      </c>
      <c r="CH27" t="s">
        <v>293</v>
      </c>
      <c r="CI27" t="s">
        <v>1182</v>
      </c>
      <c r="CJ27" t="s">
        <v>1183</v>
      </c>
      <c r="CK27" t="s">
        <v>409</v>
      </c>
      <c r="CL27" t="s">
        <v>407</v>
      </c>
      <c r="CM27" t="s">
        <v>530</v>
      </c>
      <c r="CN27" t="s">
        <v>264</v>
      </c>
      <c r="CS27" t="s">
        <v>1184</v>
      </c>
      <c r="CT27" t="s">
        <v>312</v>
      </c>
      <c r="CV27" t="s">
        <v>1185</v>
      </c>
      <c r="CW27" t="s">
        <v>266</v>
      </c>
      <c r="CY27" t="s">
        <v>1186</v>
      </c>
      <c r="CZ27" t="s">
        <v>312</v>
      </c>
      <c r="DA27" t="s">
        <v>1187</v>
      </c>
      <c r="DB27" t="s">
        <v>236</v>
      </c>
      <c r="DC27" t="s">
        <v>235</v>
      </c>
      <c r="DD27" t="s">
        <v>236</v>
      </c>
      <c r="DE27" t="s">
        <v>235</v>
      </c>
      <c r="DF27" t="s">
        <v>235</v>
      </c>
      <c r="DG27" t="s">
        <v>235</v>
      </c>
      <c r="DH27" t="s">
        <v>236</v>
      </c>
      <c r="DI27" t="s">
        <v>235</v>
      </c>
      <c r="DJ27" t="s">
        <v>235</v>
      </c>
      <c r="DK27" t="s">
        <v>235</v>
      </c>
      <c r="DL27" t="s">
        <v>235</v>
      </c>
      <c r="DM27" t="s">
        <v>235</v>
      </c>
      <c r="DO27" t="s">
        <v>270</v>
      </c>
      <c r="DP27" t="s">
        <v>236</v>
      </c>
      <c r="DQ27" t="s">
        <v>235</v>
      </c>
      <c r="DR27" t="s">
        <v>235</v>
      </c>
      <c r="DS27" t="s">
        <v>393</v>
      </c>
      <c r="DT27" t="s">
        <v>235</v>
      </c>
      <c r="DU27" t="s">
        <v>236</v>
      </c>
      <c r="DV27" t="s">
        <v>235</v>
      </c>
      <c r="DW27" t="s">
        <v>235</v>
      </c>
      <c r="DY27" t="s">
        <v>1188</v>
      </c>
      <c r="DZ27" t="s">
        <v>236</v>
      </c>
      <c r="EA27" t="s">
        <v>236</v>
      </c>
      <c r="EB27" t="s">
        <v>235</v>
      </c>
      <c r="EC27" t="s">
        <v>235</v>
      </c>
      <c r="ED27" t="s">
        <v>235</v>
      </c>
      <c r="EE27" t="s">
        <v>236</v>
      </c>
      <c r="EF27" t="s">
        <v>236</v>
      </c>
      <c r="EG27" t="s">
        <v>235</v>
      </c>
      <c r="EH27" t="s">
        <v>409</v>
      </c>
      <c r="EI27" t="s">
        <v>1189</v>
      </c>
      <c r="EJ27" t="s">
        <v>1190</v>
      </c>
      <c r="EK27" t="s">
        <v>1191</v>
      </c>
      <c r="EL27" t="s">
        <v>235</v>
      </c>
      <c r="EM27" t="s">
        <v>235</v>
      </c>
      <c r="EN27" t="s">
        <v>235</v>
      </c>
      <c r="EO27" t="s">
        <v>235</v>
      </c>
      <c r="EP27" t="s">
        <v>235</v>
      </c>
      <c r="EQ27" t="s">
        <v>235</v>
      </c>
      <c r="ER27" t="s">
        <v>235</v>
      </c>
      <c r="ES27" t="s">
        <v>235</v>
      </c>
      <c r="ET27" t="s">
        <v>236</v>
      </c>
      <c r="EU27" t="s">
        <v>235</v>
      </c>
      <c r="GA27" t="s">
        <v>341</v>
      </c>
      <c r="GB27" t="s">
        <v>236</v>
      </c>
      <c r="GC27" t="s">
        <v>235</v>
      </c>
      <c r="GD27" t="s">
        <v>235</v>
      </c>
      <c r="GE27" t="s">
        <v>235</v>
      </c>
      <c r="GF27" t="s">
        <v>235</v>
      </c>
      <c r="GG27" t="s">
        <v>235</v>
      </c>
      <c r="GH27" t="s">
        <v>235</v>
      </c>
      <c r="GI27" t="s">
        <v>235</v>
      </c>
      <c r="GJ27" t="s">
        <v>235</v>
      </c>
      <c r="GK27" t="s">
        <v>235</v>
      </c>
      <c r="GM27" t="s">
        <v>1192</v>
      </c>
      <c r="GN27" t="s">
        <v>248</v>
      </c>
      <c r="GO27" t="s">
        <v>409</v>
      </c>
      <c r="GP27" t="s">
        <v>409</v>
      </c>
      <c r="GQ27" t="s">
        <v>409</v>
      </c>
      <c r="IH27">
        <v>40490377</v>
      </c>
      <c r="II27" t="s">
        <v>1193</v>
      </c>
      <c r="IJ27" t="s">
        <v>1194</v>
      </c>
      <c r="IL27">
        <v>26</v>
      </c>
    </row>
    <row r="28" spans="1:246" x14ac:dyDescent="0.25">
      <c r="A28" t="s">
        <v>1195</v>
      </c>
      <c r="B28" t="s">
        <v>1196</v>
      </c>
      <c r="C28" t="s">
        <v>1197</v>
      </c>
      <c r="D28" t="s">
        <v>233</v>
      </c>
      <c r="F28" t="s">
        <v>550</v>
      </c>
      <c r="G28" t="s">
        <v>235</v>
      </c>
      <c r="H28" t="s">
        <v>235</v>
      </c>
      <c r="I28" t="s">
        <v>235</v>
      </c>
      <c r="J28" t="s">
        <v>235</v>
      </c>
      <c r="K28" t="s">
        <v>235</v>
      </c>
      <c r="L28" t="s">
        <v>236</v>
      </c>
      <c r="M28" t="s">
        <v>235</v>
      </c>
      <c r="N28" t="s">
        <v>235</v>
      </c>
      <c r="P28" t="s">
        <v>1198</v>
      </c>
      <c r="Q28" t="s">
        <v>477</v>
      </c>
      <c r="R28" t="s">
        <v>240</v>
      </c>
      <c r="S28" t="s">
        <v>1199</v>
      </c>
      <c r="T28" t="s">
        <v>242</v>
      </c>
      <c r="U28" t="s">
        <v>289</v>
      </c>
      <c r="V28" t="s">
        <v>1200</v>
      </c>
      <c r="W28" t="s">
        <v>1201</v>
      </c>
      <c r="X28" t="s">
        <v>246</v>
      </c>
      <c r="Y28" t="s">
        <v>235</v>
      </c>
      <c r="Z28" t="s">
        <v>236</v>
      </c>
      <c r="AA28" t="s">
        <v>236</v>
      </c>
      <c r="AB28" t="s">
        <v>236</v>
      </c>
      <c r="AC28" t="s">
        <v>235</v>
      </c>
      <c r="AD28" t="s">
        <v>235</v>
      </c>
      <c r="AF28" t="s">
        <v>406</v>
      </c>
      <c r="AK28" t="s">
        <v>407</v>
      </c>
      <c r="AN28" t="s">
        <v>248</v>
      </c>
      <c r="AQ28" t="s">
        <v>248</v>
      </c>
      <c r="AT28" t="s">
        <v>248</v>
      </c>
      <c r="AW28" t="s">
        <v>248</v>
      </c>
      <c r="AZ28" t="s">
        <v>248</v>
      </c>
      <c r="BB28" t="s">
        <v>296</v>
      </c>
      <c r="BC28" t="s">
        <v>296</v>
      </c>
      <c r="BD28" t="s">
        <v>296</v>
      </c>
      <c r="BE28" t="s">
        <v>296</v>
      </c>
      <c r="BF28" t="s">
        <v>296</v>
      </c>
      <c r="BG28" t="s">
        <v>1202</v>
      </c>
      <c r="BH28" t="s">
        <v>248</v>
      </c>
      <c r="BJ28" t="s">
        <v>1203</v>
      </c>
      <c r="BK28" t="s">
        <v>1204</v>
      </c>
      <c r="BL28" t="s">
        <v>236</v>
      </c>
      <c r="BM28" t="s">
        <v>236</v>
      </c>
      <c r="BN28" t="s">
        <v>235</v>
      </c>
      <c r="BO28" t="s">
        <v>236</v>
      </c>
      <c r="BP28" t="s">
        <v>235</v>
      </c>
      <c r="BQ28" t="s">
        <v>236</v>
      </c>
      <c r="BR28" t="s">
        <v>236</v>
      </c>
      <c r="BS28" t="s">
        <v>235</v>
      </c>
      <c r="BT28" t="s">
        <v>235</v>
      </c>
      <c r="BU28" t="s">
        <v>235</v>
      </c>
      <c r="BW28" t="s">
        <v>252</v>
      </c>
      <c r="BZ28" t="s">
        <v>294</v>
      </c>
      <c r="CA28" t="s">
        <v>1205</v>
      </c>
      <c r="CB28" t="s">
        <v>294</v>
      </c>
      <c r="CC28" t="s">
        <v>1205</v>
      </c>
      <c r="CD28" t="s">
        <v>294</v>
      </c>
      <c r="CE28" t="s">
        <v>1205</v>
      </c>
      <c r="CF28" t="s">
        <v>294</v>
      </c>
      <c r="CG28" t="s">
        <v>1205</v>
      </c>
      <c r="CH28" t="s">
        <v>296</v>
      </c>
      <c r="CI28" t="s">
        <v>1206</v>
      </c>
      <c r="CJ28" t="s">
        <v>1207</v>
      </c>
      <c r="CK28" t="s">
        <v>1208</v>
      </c>
      <c r="CL28" t="s">
        <v>407</v>
      </c>
      <c r="CM28" t="s">
        <v>407</v>
      </c>
      <c r="CN28" t="s">
        <v>1043</v>
      </c>
      <c r="CS28" t="s">
        <v>1209</v>
      </c>
      <c r="CV28" t="s">
        <v>1209</v>
      </c>
      <c r="CY28" t="s">
        <v>1209</v>
      </c>
      <c r="DA28" t="s">
        <v>1210</v>
      </c>
      <c r="DB28" t="s">
        <v>236</v>
      </c>
      <c r="DC28" t="s">
        <v>236</v>
      </c>
      <c r="DD28" t="s">
        <v>236</v>
      </c>
      <c r="DE28" t="s">
        <v>235</v>
      </c>
      <c r="DF28" t="s">
        <v>235</v>
      </c>
      <c r="DG28" t="s">
        <v>235</v>
      </c>
      <c r="DH28" t="s">
        <v>236</v>
      </c>
      <c r="DI28" t="s">
        <v>235</v>
      </c>
      <c r="DJ28" t="s">
        <v>235</v>
      </c>
      <c r="DK28" t="s">
        <v>235</v>
      </c>
      <c r="DL28" t="s">
        <v>235</v>
      </c>
      <c r="DM28" t="s">
        <v>236</v>
      </c>
      <c r="DN28" t="s">
        <v>1205</v>
      </c>
      <c r="DO28" t="s">
        <v>420</v>
      </c>
      <c r="DP28" t="s">
        <v>235</v>
      </c>
      <c r="DQ28" t="s">
        <v>236</v>
      </c>
      <c r="DR28" t="s">
        <v>235</v>
      </c>
      <c r="DS28" t="s">
        <v>1211</v>
      </c>
      <c r="DT28" t="s">
        <v>235</v>
      </c>
      <c r="DU28" t="s">
        <v>236</v>
      </c>
      <c r="DV28" t="s">
        <v>235</v>
      </c>
      <c r="DW28" t="s">
        <v>236</v>
      </c>
      <c r="DX28" t="s">
        <v>1212</v>
      </c>
      <c r="DY28" t="s">
        <v>339</v>
      </c>
      <c r="DZ28" t="s">
        <v>236</v>
      </c>
      <c r="EA28" t="s">
        <v>235</v>
      </c>
      <c r="EB28" t="s">
        <v>235</v>
      </c>
      <c r="EC28" t="s">
        <v>235</v>
      </c>
      <c r="ED28" t="s">
        <v>235</v>
      </c>
      <c r="EE28" t="s">
        <v>236</v>
      </c>
      <c r="EF28" t="s">
        <v>236</v>
      </c>
      <c r="EG28" t="s">
        <v>235</v>
      </c>
      <c r="EH28" t="s">
        <v>1205</v>
      </c>
      <c r="EI28" t="s">
        <v>1205</v>
      </c>
      <c r="EJ28" t="s">
        <v>1205</v>
      </c>
      <c r="EK28" t="s">
        <v>502</v>
      </c>
      <c r="EL28" t="s">
        <v>235</v>
      </c>
      <c r="EM28" t="s">
        <v>235</v>
      </c>
      <c r="EN28" t="s">
        <v>235</v>
      </c>
      <c r="EO28" t="s">
        <v>235</v>
      </c>
      <c r="EP28" t="s">
        <v>235</v>
      </c>
      <c r="EQ28" t="s">
        <v>235</v>
      </c>
      <c r="ER28" t="s">
        <v>235</v>
      </c>
      <c r="ES28" t="s">
        <v>235</v>
      </c>
      <c r="ET28" t="s">
        <v>235</v>
      </c>
      <c r="EU28" t="s">
        <v>236</v>
      </c>
      <c r="EV28" t="s">
        <v>1205</v>
      </c>
      <c r="GA28" t="s">
        <v>502</v>
      </c>
      <c r="GB28" t="s">
        <v>235</v>
      </c>
      <c r="GC28" t="s">
        <v>235</v>
      </c>
      <c r="GD28" t="s">
        <v>235</v>
      </c>
      <c r="GE28" t="s">
        <v>235</v>
      </c>
      <c r="GF28" t="s">
        <v>235</v>
      </c>
      <c r="GG28" t="s">
        <v>235</v>
      </c>
      <c r="GH28" t="s">
        <v>235</v>
      </c>
      <c r="GI28" t="s">
        <v>235</v>
      </c>
      <c r="GJ28" t="s">
        <v>235</v>
      </c>
      <c r="GK28" t="s">
        <v>236</v>
      </c>
      <c r="GL28" t="s">
        <v>1205</v>
      </c>
      <c r="GM28" t="s">
        <v>1205</v>
      </c>
      <c r="GN28" t="s">
        <v>407</v>
      </c>
      <c r="GO28" t="s">
        <v>1205</v>
      </c>
      <c r="GP28" t="s">
        <v>1205</v>
      </c>
      <c r="GQ28" t="s">
        <v>1205</v>
      </c>
      <c r="IH28">
        <v>40497228</v>
      </c>
      <c r="II28" t="s">
        <v>1213</v>
      </c>
      <c r="IJ28" t="s">
        <v>1214</v>
      </c>
      <c r="IL28">
        <v>27</v>
      </c>
    </row>
    <row r="29" spans="1:246" x14ac:dyDescent="0.25">
      <c r="A29" t="s">
        <v>1215</v>
      </c>
      <c r="B29" t="s">
        <v>1216</v>
      </c>
      <c r="C29" t="s">
        <v>1217</v>
      </c>
      <c r="D29" t="s">
        <v>233</v>
      </c>
      <c r="F29" t="s">
        <v>512</v>
      </c>
      <c r="G29" t="s">
        <v>235</v>
      </c>
      <c r="H29" t="s">
        <v>235</v>
      </c>
      <c r="I29" t="s">
        <v>235</v>
      </c>
      <c r="J29" t="s">
        <v>236</v>
      </c>
      <c r="K29" t="s">
        <v>235</v>
      </c>
      <c r="L29" t="s">
        <v>235</v>
      </c>
      <c r="M29" t="s">
        <v>235</v>
      </c>
      <c r="N29" t="s">
        <v>235</v>
      </c>
      <c r="P29" t="s">
        <v>869</v>
      </c>
      <c r="Q29" t="s">
        <v>1218</v>
      </c>
      <c r="R29" t="s">
        <v>352</v>
      </c>
      <c r="S29" t="s">
        <v>352</v>
      </c>
      <c r="T29" t="s">
        <v>242</v>
      </c>
      <c r="U29" t="s">
        <v>243</v>
      </c>
      <c r="V29" t="s">
        <v>1219</v>
      </c>
      <c r="W29" t="s">
        <v>1220</v>
      </c>
      <c r="X29" t="s">
        <v>334</v>
      </c>
      <c r="Y29" t="s">
        <v>235</v>
      </c>
      <c r="Z29" t="s">
        <v>236</v>
      </c>
      <c r="AA29" t="s">
        <v>235</v>
      </c>
      <c r="AB29" t="s">
        <v>236</v>
      </c>
      <c r="AC29" t="s">
        <v>235</v>
      </c>
      <c r="AD29" t="s">
        <v>235</v>
      </c>
      <c r="AF29" t="s">
        <v>554</v>
      </c>
      <c r="AK29" t="s">
        <v>248</v>
      </c>
      <c r="AL29" t="s">
        <v>249</v>
      </c>
      <c r="AN29" t="s">
        <v>248</v>
      </c>
      <c r="AO29" t="s">
        <v>292</v>
      </c>
      <c r="AQ29" t="s">
        <v>248</v>
      </c>
      <c r="AR29" t="s">
        <v>249</v>
      </c>
      <c r="AT29" t="s">
        <v>248</v>
      </c>
      <c r="AU29" t="s">
        <v>292</v>
      </c>
      <c r="AW29" t="s">
        <v>248</v>
      </c>
      <c r="AX29" t="s">
        <v>249</v>
      </c>
      <c r="AZ29" t="s">
        <v>248</v>
      </c>
      <c r="BA29" t="s">
        <v>292</v>
      </c>
      <c r="BB29" t="s">
        <v>257</v>
      </c>
      <c r="BC29" t="s">
        <v>257</v>
      </c>
      <c r="BD29" t="s">
        <v>295</v>
      </c>
      <c r="BE29" t="s">
        <v>295</v>
      </c>
      <c r="BF29" t="s">
        <v>250</v>
      </c>
      <c r="BG29" t="s">
        <v>1221</v>
      </c>
      <c r="BJ29" t="s">
        <v>1222</v>
      </c>
      <c r="BK29" t="s">
        <v>335</v>
      </c>
      <c r="BL29" t="s">
        <v>235</v>
      </c>
      <c r="BM29" t="s">
        <v>235</v>
      </c>
      <c r="BN29" t="s">
        <v>236</v>
      </c>
      <c r="BO29" t="s">
        <v>235</v>
      </c>
      <c r="BP29" t="s">
        <v>235</v>
      </c>
      <c r="BQ29" t="s">
        <v>235</v>
      </c>
      <c r="BR29" t="s">
        <v>235</v>
      </c>
      <c r="BS29" t="s">
        <v>235</v>
      </c>
      <c r="BT29" t="s">
        <v>235</v>
      </c>
      <c r="BU29" t="s">
        <v>235</v>
      </c>
      <c r="BW29" t="s">
        <v>255</v>
      </c>
      <c r="BX29" t="s">
        <v>1223</v>
      </c>
      <c r="BZ29" t="s">
        <v>257</v>
      </c>
      <c r="CA29" s="1" t="s">
        <v>1224</v>
      </c>
      <c r="CB29" t="s">
        <v>257</v>
      </c>
      <c r="CC29" t="s">
        <v>1225</v>
      </c>
      <c r="CD29" t="s">
        <v>257</v>
      </c>
    </row>
    <row r="30" spans="1:246" x14ac:dyDescent="0.25">
      <c r="A30" t="s">
        <v>1226</v>
      </c>
      <c r="B30" t="s">
        <v>1227</v>
      </c>
      <c r="C30" t="s">
        <v>1228</v>
      </c>
      <c r="D30" t="s">
        <v>233</v>
      </c>
      <c r="F30" t="s">
        <v>399</v>
      </c>
      <c r="G30" t="s">
        <v>235</v>
      </c>
      <c r="H30" t="s">
        <v>235</v>
      </c>
      <c r="I30" t="s">
        <v>235</v>
      </c>
      <c r="J30" t="s">
        <v>235</v>
      </c>
      <c r="K30" t="s">
        <v>235</v>
      </c>
      <c r="L30" t="s">
        <v>235</v>
      </c>
      <c r="M30" t="s">
        <v>235</v>
      </c>
      <c r="N30" t="s">
        <v>236</v>
      </c>
      <c r="P30" t="s">
        <v>400</v>
      </c>
      <c r="Q30" t="s">
        <v>1229</v>
      </c>
      <c r="R30" t="s">
        <v>463</v>
      </c>
      <c r="S30" t="s">
        <v>1230</v>
      </c>
      <c r="T30" t="s">
        <v>332</v>
      </c>
      <c r="U30" t="s">
        <v>243</v>
      </c>
      <c r="V30" t="s">
        <v>1231</v>
      </c>
      <c r="W30" t="s">
        <v>1232</v>
      </c>
      <c r="X30" t="s">
        <v>405</v>
      </c>
      <c r="Y30" t="s">
        <v>236</v>
      </c>
      <c r="Z30" t="s">
        <v>236</v>
      </c>
      <c r="AA30" t="s">
        <v>236</v>
      </c>
      <c r="AB30" t="s">
        <v>236</v>
      </c>
      <c r="AC30" t="s">
        <v>235</v>
      </c>
      <c r="AD30" t="s">
        <v>235</v>
      </c>
      <c r="AF30" t="s">
        <v>554</v>
      </c>
      <c r="AK30" t="s">
        <v>407</v>
      </c>
      <c r="AL30" t="s">
        <v>407</v>
      </c>
      <c r="AN30" t="s">
        <v>407</v>
      </c>
      <c r="AO30" t="s">
        <v>407</v>
      </c>
      <c r="AQ30" t="s">
        <v>248</v>
      </c>
      <c r="AR30" t="s">
        <v>249</v>
      </c>
      <c r="AT30" t="s">
        <v>248</v>
      </c>
      <c r="AU30" t="s">
        <v>249</v>
      </c>
      <c r="AW30" t="s">
        <v>248</v>
      </c>
      <c r="AX30" t="s">
        <v>292</v>
      </c>
      <c r="AZ30" t="s">
        <v>248</v>
      </c>
      <c r="BA30" t="s">
        <v>292</v>
      </c>
      <c r="BB30" t="s">
        <v>294</v>
      </c>
      <c r="BC30" t="s">
        <v>296</v>
      </c>
      <c r="BD30" t="s">
        <v>296</v>
      </c>
      <c r="BE30" t="s">
        <v>296</v>
      </c>
      <c r="BF30" t="s">
        <v>296</v>
      </c>
      <c r="BG30" t="s">
        <v>1233</v>
      </c>
      <c r="BH30" t="s">
        <v>298</v>
      </c>
      <c r="BI30" t="s">
        <v>1234</v>
      </c>
      <c r="BJ30" t="s">
        <v>1235</v>
      </c>
      <c r="BK30" t="s">
        <v>1236</v>
      </c>
      <c r="BL30" t="s">
        <v>236</v>
      </c>
      <c r="BM30" t="s">
        <v>236</v>
      </c>
      <c r="BN30" t="s">
        <v>236</v>
      </c>
      <c r="BO30" t="s">
        <v>236</v>
      </c>
      <c r="BP30" t="s">
        <v>235</v>
      </c>
      <c r="BQ30" t="s">
        <v>235</v>
      </c>
      <c r="BR30" t="s">
        <v>235</v>
      </c>
      <c r="BS30" t="s">
        <v>235</v>
      </c>
      <c r="BT30" t="s">
        <v>236</v>
      </c>
      <c r="BU30" t="s">
        <v>235</v>
      </c>
      <c r="BW30" t="s">
        <v>255</v>
      </c>
      <c r="BX30" t="s">
        <v>1237</v>
      </c>
      <c r="BZ30" t="s">
        <v>294</v>
      </c>
      <c r="CA30" t="s">
        <v>1238</v>
      </c>
      <c r="CB30" t="s">
        <v>294</v>
      </c>
      <c r="CC30" t="s">
        <v>1238</v>
      </c>
      <c r="CD30" t="s">
        <v>294</v>
      </c>
      <c r="CE30" t="s">
        <v>1239</v>
      </c>
      <c r="CF30" t="s">
        <v>295</v>
      </c>
      <c r="CG30" t="s">
        <v>1240</v>
      </c>
      <c r="CH30" t="s">
        <v>296</v>
      </c>
      <c r="CI30" t="s">
        <v>1241</v>
      </c>
      <c r="CJ30" t="s">
        <v>1242</v>
      </c>
      <c r="CK30" t="s">
        <v>1243</v>
      </c>
      <c r="CL30" t="s">
        <v>407</v>
      </c>
      <c r="CM30" t="s">
        <v>407</v>
      </c>
      <c r="CN30" t="s">
        <v>307</v>
      </c>
      <c r="CS30" t="s">
        <v>331</v>
      </c>
      <c r="CV30" t="s">
        <v>331</v>
      </c>
      <c r="CY30" t="s">
        <v>331</v>
      </c>
      <c r="DA30" t="s">
        <v>1244</v>
      </c>
      <c r="DB30" t="s">
        <v>236</v>
      </c>
      <c r="DC30" t="s">
        <v>235</v>
      </c>
      <c r="DD30" t="s">
        <v>235</v>
      </c>
      <c r="DE30" t="s">
        <v>235</v>
      </c>
      <c r="DF30" t="s">
        <v>235</v>
      </c>
      <c r="DG30" t="s">
        <v>235</v>
      </c>
      <c r="DH30" t="s">
        <v>235</v>
      </c>
      <c r="DI30" t="s">
        <v>235</v>
      </c>
      <c r="DJ30" t="s">
        <v>235</v>
      </c>
      <c r="DK30" t="s">
        <v>235</v>
      </c>
      <c r="DL30" t="s">
        <v>235</v>
      </c>
      <c r="DM30" t="s">
        <v>235</v>
      </c>
      <c r="DO30" t="s">
        <v>420</v>
      </c>
      <c r="DP30" t="s">
        <v>235</v>
      </c>
      <c r="DQ30" t="s">
        <v>236</v>
      </c>
      <c r="DR30" t="s">
        <v>235</v>
      </c>
      <c r="DS30" t="s">
        <v>271</v>
      </c>
      <c r="DT30" t="s">
        <v>236</v>
      </c>
      <c r="DU30" t="s">
        <v>236</v>
      </c>
      <c r="DV30" t="s">
        <v>235</v>
      </c>
      <c r="DW30" t="s">
        <v>235</v>
      </c>
      <c r="DY30" t="s">
        <v>339</v>
      </c>
      <c r="DZ30" t="s">
        <v>236</v>
      </c>
      <c r="EA30" t="s">
        <v>235</v>
      </c>
      <c r="EB30" t="s">
        <v>235</v>
      </c>
      <c r="EC30" t="s">
        <v>235</v>
      </c>
      <c r="ED30" t="s">
        <v>235</v>
      </c>
      <c r="EE30" t="s">
        <v>236</v>
      </c>
      <c r="EF30" t="s">
        <v>236</v>
      </c>
      <c r="EG30" t="s">
        <v>235</v>
      </c>
      <c r="EH30" t="s">
        <v>1245</v>
      </c>
      <c r="EI30" t="s">
        <v>1246</v>
      </c>
      <c r="EJ30" t="s">
        <v>1247</v>
      </c>
      <c r="EK30" t="s">
        <v>612</v>
      </c>
      <c r="EL30" t="s">
        <v>235</v>
      </c>
      <c r="EM30" t="s">
        <v>235</v>
      </c>
      <c r="EN30" t="s">
        <v>235</v>
      </c>
      <c r="EO30" t="s">
        <v>236</v>
      </c>
      <c r="EP30" t="s">
        <v>236</v>
      </c>
      <c r="EQ30" t="s">
        <v>235</v>
      </c>
      <c r="ER30" t="s">
        <v>235</v>
      </c>
      <c r="ES30" t="s">
        <v>235</v>
      </c>
      <c r="ET30" t="s">
        <v>235</v>
      </c>
      <c r="EU30" t="s">
        <v>235</v>
      </c>
      <c r="FM30" t="s">
        <v>1248</v>
      </c>
      <c r="FN30" t="s">
        <v>463</v>
      </c>
      <c r="FO30" t="s">
        <v>1249</v>
      </c>
      <c r="FP30" t="s">
        <v>1250</v>
      </c>
      <c r="FW30" t="s">
        <v>1251</v>
      </c>
      <c r="FX30" t="s">
        <v>463</v>
      </c>
      <c r="FZ30" t="s">
        <v>1252</v>
      </c>
      <c r="GA30" t="s">
        <v>781</v>
      </c>
      <c r="GB30" t="s">
        <v>236</v>
      </c>
      <c r="GC30" t="s">
        <v>235</v>
      </c>
      <c r="GD30" t="s">
        <v>235</v>
      </c>
      <c r="GE30" t="s">
        <v>235</v>
      </c>
      <c r="GF30" t="s">
        <v>235</v>
      </c>
      <c r="GG30" t="s">
        <v>235</v>
      </c>
      <c r="GH30" t="s">
        <v>236</v>
      </c>
      <c r="GI30" t="s">
        <v>235</v>
      </c>
      <c r="GJ30" t="s">
        <v>235</v>
      </c>
      <c r="GK30" t="s">
        <v>235</v>
      </c>
      <c r="GM30" t="s">
        <v>814</v>
      </c>
      <c r="GN30" t="s">
        <v>248</v>
      </c>
      <c r="GO30" t="s">
        <v>252</v>
      </c>
      <c r="GP30" t="s">
        <v>814</v>
      </c>
      <c r="GQ30" t="s">
        <v>814</v>
      </c>
      <c r="IH30">
        <v>40728612</v>
      </c>
      <c r="II30" t="s">
        <v>1253</v>
      </c>
      <c r="IJ30" t="s">
        <v>1254</v>
      </c>
      <c r="IL30">
        <v>29</v>
      </c>
    </row>
    <row r="31" spans="1:246" x14ac:dyDescent="0.25">
      <c r="A31" t="s">
        <v>1255</v>
      </c>
      <c r="B31" t="s">
        <v>1256</v>
      </c>
      <c r="C31" t="s">
        <v>1257</v>
      </c>
      <c r="D31" t="s">
        <v>233</v>
      </c>
      <c r="F31" t="s">
        <v>550</v>
      </c>
      <c r="G31" t="s">
        <v>235</v>
      </c>
      <c r="H31" t="s">
        <v>235</v>
      </c>
      <c r="I31" t="s">
        <v>235</v>
      </c>
      <c r="J31" t="s">
        <v>235</v>
      </c>
      <c r="K31" t="s">
        <v>235</v>
      </c>
      <c r="L31" t="s">
        <v>236</v>
      </c>
      <c r="M31" t="s">
        <v>235</v>
      </c>
      <c r="N31" t="s">
        <v>235</v>
      </c>
      <c r="P31" t="s">
        <v>400</v>
      </c>
      <c r="Q31" t="s">
        <v>1258</v>
      </c>
      <c r="R31" t="s">
        <v>655</v>
      </c>
      <c r="S31" t="s">
        <v>655</v>
      </c>
      <c r="T31" t="s">
        <v>332</v>
      </c>
      <c r="U31" t="s">
        <v>243</v>
      </c>
      <c r="V31" t="s">
        <v>1259</v>
      </c>
      <c r="W31" t="s">
        <v>1260</v>
      </c>
      <c r="X31" t="s">
        <v>405</v>
      </c>
      <c r="Y31" t="s">
        <v>236</v>
      </c>
      <c r="Z31" t="s">
        <v>236</v>
      </c>
      <c r="AA31" t="s">
        <v>236</v>
      </c>
      <c r="AB31" t="s">
        <v>236</v>
      </c>
      <c r="AC31" t="s">
        <v>235</v>
      </c>
      <c r="AD31" t="s">
        <v>235</v>
      </c>
      <c r="AF31" t="s">
        <v>518</v>
      </c>
      <c r="AK31" t="s">
        <v>407</v>
      </c>
      <c r="AL31" t="s">
        <v>407</v>
      </c>
      <c r="AN31" t="s">
        <v>407</v>
      </c>
      <c r="AO31" t="s">
        <v>407</v>
      </c>
      <c r="AQ31" t="s">
        <v>248</v>
      </c>
      <c r="AR31" t="s">
        <v>292</v>
      </c>
      <c r="AT31" t="s">
        <v>248</v>
      </c>
      <c r="AU31" t="s">
        <v>249</v>
      </c>
      <c r="AW31" t="s">
        <v>248</v>
      </c>
      <c r="AX31" t="s">
        <v>249</v>
      </c>
      <c r="AZ31" t="s">
        <v>248</v>
      </c>
      <c r="BA31" t="s">
        <v>249</v>
      </c>
      <c r="BB31" t="s">
        <v>294</v>
      </c>
      <c r="BC31" t="s">
        <v>250</v>
      </c>
      <c r="BD31" t="s">
        <v>296</v>
      </c>
      <c r="BE31" t="s">
        <v>295</v>
      </c>
      <c r="BF31" t="s">
        <v>257</v>
      </c>
      <c r="BG31" t="s">
        <v>1261</v>
      </c>
      <c r="BH31" t="s">
        <v>248</v>
      </c>
      <c r="BJ31" t="s">
        <v>1262</v>
      </c>
      <c r="BK31" t="s">
        <v>1236</v>
      </c>
      <c r="BL31" t="s">
        <v>236</v>
      </c>
      <c r="BM31" t="s">
        <v>236</v>
      </c>
      <c r="BN31" t="s">
        <v>236</v>
      </c>
      <c r="BO31" t="s">
        <v>236</v>
      </c>
      <c r="BP31" t="s">
        <v>235</v>
      </c>
      <c r="BQ31" t="s">
        <v>235</v>
      </c>
      <c r="BR31" t="s">
        <v>235</v>
      </c>
      <c r="BS31" t="s">
        <v>235</v>
      </c>
      <c r="BT31" t="s">
        <v>236</v>
      </c>
      <c r="BU31" t="s">
        <v>235</v>
      </c>
      <c r="BW31" t="s">
        <v>255</v>
      </c>
      <c r="BX31" t="s">
        <v>1263</v>
      </c>
      <c r="BZ31" t="s">
        <v>293</v>
      </c>
      <c r="CA31" s="1" t="s">
        <v>1264</v>
      </c>
      <c r="CB31" t="s">
        <v>293</v>
      </c>
      <c r="CC31" s="1" t="s">
        <v>1264</v>
      </c>
      <c r="CD31" t="s">
        <v>257</v>
      </c>
      <c r="CE31" s="1" t="s">
        <v>1264</v>
      </c>
      <c r="CF31" t="s">
        <v>296</v>
      </c>
      <c r="CG31" s="1" t="s">
        <v>1264</v>
      </c>
      <c r="CH31" t="s">
        <v>293</v>
      </c>
      <c r="CI31" s="1" t="s">
        <v>1264</v>
      </c>
      <c r="CJ31" t="s">
        <v>1265</v>
      </c>
      <c r="CK31" t="s">
        <v>1266</v>
      </c>
      <c r="CL31" t="s">
        <v>407</v>
      </c>
      <c r="CM31" t="s">
        <v>492</v>
      </c>
      <c r="CN31" t="s">
        <v>264</v>
      </c>
      <c r="CS31" t="s">
        <v>1267</v>
      </c>
      <c r="CT31" t="s">
        <v>311</v>
      </c>
      <c r="CV31" t="s">
        <v>1268</v>
      </c>
      <c r="CW31" t="s">
        <v>309</v>
      </c>
      <c r="CY31" t="s">
        <v>1269</v>
      </c>
      <c r="CZ31" t="s">
        <v>309</v>
      </c>
      <c r="DA31" t="s">
        <v>567</v>
      </c>
      <c r="DB31" t="s">
        <v>236</v>
      </c>
      <c r="DC31" t="s">
        <v>236</v>
      </c>
      <c r="DD31" t="s">
        <v>236</v>
      </c>
      <c r="DE31" t="s">
        <v>235</v>
      </c>
      <c r="DF31" t="s">
        <v>235</v>
      </c>
      <c r="DG31" t="s">
        <v>235</v>
      </c>
      <c r="DH31" t="s">
        <v>236</v>
      </c>
      <c r="DI31" t="s">
        <v>236</v>
      </c>
      <c r="DJ31" t="s">
        <v>236</v>
      </c>
      <c r="DK31" t="s">
        <v>236</v>
      </c>
      <c r="DL31" t="s">
        <v>235</v>
      </c>
      <c r="DM31" t="s">
        <v>235</v>
      </c>
      <c r="DO31" t="s">
        <v>270</v>
      </c>
      <c r="DP31" t="s">
        <v>236</v>
      </c>
      <c r="DQ31" t="s">
        <v>235</v>
      </c>
      <c r="DR31" t="s">
        <v>235</v>
      </c>
      <c r="DS31" t="s">
        <v>963</v>
      </c>
      <c r="DT31" t="s">
        <v>235</v>
      </c>
      <c r="DU31" t="s">
        <v>235</v>
      </c>
      <c r="DV31" t="s">
        <v>235</v>
      </c>
      <c r="DW31" t="s">
        <v>236</v>
      </c>
      <c r="DX31" t="s">
        <v>1270</v>
      </c>
      <c r="DY31" t="s">
        <v>1271</v>
      </c>
      <c r="DZ31" t="s">
        <v>236</v>
      </c>
      <c r="EA31" t="s">
        <v>235</v>
      </c>
      <c r="EB31" t="s">
        <v>236</v>
      </c>
      <c r="EC31" t="s">
        <v>236</v>
      </c>
      <c r="ED31" t="s">
        <v>235</v>
      </c>
      <c r="EE31" t="s">
        <v>236</v>
      </c>
      <c r="EF31" t="s">
        <v>236</v>
      </c>
      <c r="EG31" t="s">
        <v>235</v>
      </c>
      <c r="EH31" t="s">
        <v>1272</v>
      </c>
      <c r="EI31" t="s">
        <v>1273</v>
      </c>
      <c r="EJ31" t="s">
        <v>1274</v>
      </c>
      <c r="EK31" t="s">
        <v>1275</v>
      </c>
      <c r="EL31" t="s">
        <v>236</v>
      </c>
      <c r="EM31" t="s">
        <v>235</v>
      </c>
      <c r="EN31" t="s">
        <v>235</v>
      </c>
      <c r="EO31" t="s">
        <v>236</v>
      </c>
      <c r="EP31" t="s">
        <v>236</v>
      </c>
      <c r="EQ31" t="s">
        <v>235</v>
      </c>
      <c r="ER31" t="s">
        <v>236</v>
      </c>
      <c r="ES31" t="s">
        <v>236</v>
      </c>
      <c r="ET31" t="s">
        <v>235</v>
      </c>
      <c r="EU31" t="s">
        <v>235</v>
      </c>
      <c r="GA31" t="s">
        <v>1276</v>
      </c>
      <c r="GB31" t="s">
        <v>236</v>
      </c>
      <c r="GC31" t="s">
        <v>236</v>
      </c>
      <c r="GD31" t="s">
        <v>236</v>
      </c>
      <c r="GE31" t="s">
        <v>236</v>
      </c>
      <c r="GF31" t="s">
        <v>235</v>
      </c>
      <c r="GG31" t="s">
        <v>235</v>
      </c>
      <c r="GH31" t="s">
        <v>236</v>
      </c>
      <c r="GI31" t="s">
        <v>235</v>
      </c>
      <c r="GJ31" t="s">
        <v>236</v>
      </c>
      <c r="GK31" t="s">
        <v>235</v>
      </c>
      <c r="GM31" t="s">
        <v>1277</v>
      </c>
      <c r="GN31" t="s">
        <v>248</v>
      </c>
      <c r="GO31" t="s">
        <v>1278</v>
      </c>
      <c r="GP31" t="s">
        <v>1279</v>
      </c>
      <c r="GQ31" t="s">
        <v>1280</v>
      </c>
      <c r="IH31">
        <v>40969653</v>
      </c>
      <c r="II31" t="s">
        <v>1281</v>
      </c>
      <c r="IJ31" t="s">
        <v>1282</v>
      </c>
      <c r="IL31">
        <v>30</v>
      </c>
    </row>
    <row r="32" spans="1:246" x14ac:dyDescent="0.25">
      <c r="A32" t="s">
        <v>1283</v>
      </c>
      <c r="B32" t="s">
        <v>1284</v>
      </c>
      <c r="C32" t="s">
        <v>1285</v>
      </c>
      <c r="D32" t="s">
        <v>233</v>
      </c>
      <c r="F32" t="s">
        <v>723</v>
      </c>
      <c r="G32" t="s">
        <v>235</v>
      </c>
      <c r="H32" t="s">
        <v>235</v>
      </c>
      <c r="I32" t="s">
        <v>235</v>
      </c>
      <c r="J32" t="s">
        <v>235</v>
      </c>
      <c r="K32" t="s">
        <v>236</v>
      </c>
      <c r="L32" t="s">
        <v>235</v>
      </c>
      <c r="M32" t="s">
        <v>235</v>
      </c>
      <c r="N32" t="s">
        <v>235</v>
      </c>
      <c r="O32" t="s">
        <v>1286</v>
      </c>
      <c r="P32" t="s">
        <v>1287</v>
      </c>
      <c r="Q32" t="s">
        <v>1288</v>
      </c>
      <c r="R32" t="s">
        <v>751</v>
      </c>
      <c r="S32" t="s">
        <v>1289</v>
      </c>
      <c r="T32" t="s">
        <v>1290</v>
      </c>
      <c r="U32" t="s">
        <v>289</v>
      </c>
      <c r="V32" t="s">
        <v>1291</v>
      </c>
      <c r="W32" t="s">
        <v>1292</v>
      </c>
      <c r="X32" t="s">
        <v>1293</v>
      </c>
      <c r="Y32" t="s">
        <v>236</v>
      </c>
      <c r="Z32" t="s">
        <v>235</v>
      </c>
      <c r="AA32" t="s">
        <v>235</v>
      </c>
      <c r="AB32" t="s">
        <v>235</v>
      </c>
      <c r="AC32" t="s">
        <v>235</v>
      </c>
      <c r="AD32" t="s">
        <v>236</v>
      </c>
      <c r="AE32" t="s">
        <v>1294</v>
      </c>
      <c r="AF32" t="s">
        <v>554</v>
      </c>
      <c r="AK32" t="s">
        <v>248</v>
      </c>
      <c r="AL32" t="s">
        <v>249</v>
      </c>
      <c r="AN32" t="s">
        <v>248</v>
      </c>
      <c r="AO32" t="s">
        <v>249</v>
      </c>
      <c r="AQ32" t="s">
        <v>248</v>
      </c>
      <c r="AR32" t="s">
        <v>292</v>
      </c>
      <c r="AT32" t="s">
        <v>248</v>
      </c>
      <c r="AU32" t="s">
        <v>292</v>
      </c>
      <c r="AW32" t="s">
        <v>248</v>
      </c>
      <c r="AX32" t="s">
        <v>292</v>
      </c>
      <c r="AZ32" t="s">
        <v>248</v>
      </c>
      <c r="BA32" t="s">
        <v>292</v>
      </c>
      <c r="BB32" t="s">
        <v>294</v>
      </c>
      <c r="BC32" t="s">
        <v>294</v>
      </c>
      <c r="BD32" t="s">
        <v>294</v>
      </c>
      <c r="BE32" t="s">
        <v>250</v>
      </c>
      <c r="BF32" t="s">
        <v>250</v>
      </c>
      <c r="BG32" t="s">
        <v>1295</v>
      </c>
      <c r="BH32" t="s">
        <v>248</v>
      </c>
      <c r="BJ32" t="s">
        <v>1296</v>
      </c>
      <c r="BK32" t="s">
        <v>1297</v>
      </c>
      <c r="BL32" t="s">
        <v>235</v>
      </c>
      <c r="BM32" t="s">
        <v>235</v>
      </c>
      <c r="BN32" t="s">
        <v>236</v>
      </c>
      <c r="BO32" t="s">
        <v>235</v>
      </c>
      <c r="BP32" t="s">
        <v>236</v>
      </c>
      <c r="BQ32" t="s">
        <v>235</v>
      </c>
      <c r="BR32" t="s">
        <v>235</v>
      </c>
      <c r="BS32" t="s">
        <v>235</v>
      </c>
      <c r="BT32" t="s">
        <v>235</v>
      </c>
      <c r="BU32" t="s">
        <v>235</v>
      </c>
      <c r="BW32" t="s">
        <v>302</v>
      </c>
      <c r="BY32" t="s">
        <v>1298</v>
      </c>
      <c r="BZ32" t="s">
        <v>294</v>
      </c>
      <c r="CA32" t="s">
        <v>1299</v>
      </c>
      <c r="CB32" t="s">
        <v>293</v>
      </c>
      <c r="CC32" t="s">
        <v>1300</v>
      </c>
      <c r="CD32" t="s">
        <v>294</v>
      </c>
      <c r="CE32" t="s">
        <v>1301</v>
      </c>
      <c r="CF32" t="s">
        <v>250</v>
      </c>
      <c r="CG32" t="s">
        <v>1302</v>
      </c>
      <c r="CH32" t="s">
        <v>250</v>
      </c>
      <c r="CI32" t="s">
        <v>1303</v>
      </c>
      <c r="CJ32" t="s">
        <v>1304</v>
      </c>
      <c r="CK32" t="s">
        <v>1305</v>
      </c>
      <c r="CL32" t="s">
        <v>262</v>
      </c>
      <c r="CM32" t="s">
        <v>1306</v>
      </c>
      <c r="CN32" t="s">
        <v>603</v>
      </c>
      <c r="CS32" t="s">
        <v>1307</v>
      </c>
      <c r="CT32" t="s">
        <v>311</v>
      </c>
      <c r="CV32" t="s">
        <v>1308</v>
      </c>
      <c r="CW32" t="s">
        <v>312</v>
      </c>
      <c r="CY32" t="s">
        <v>1309</v>
      </c>
      <c r="CZ32" t="s">
        <v>266</v>
      </c>
      <c r="DA32" t="s">
        <v>1310</v>
      </c>
      <c r="DB32" t="s">
        <v>236</v>
      </c>
      <c r="DC32" t="s">
        <v>236</v>
      </c>
      <c r="DD32" t="s">
        <v>235</v>
      </c>
      <c r="DE32" t="s">
        <v>235</v>
      </c>
      <c r="DF32" t="s">
        <v>235</v>
      </c>
      <c r="DG32" t="s">
        <v>236</v>
      </c>
      <c r="DH32" t="s">
        <v>236</v>
      </c>
      <c r="DI32" t="s">
        <v>235</v>
      </c>
      <c r="DJ32" t="s">
        <v>235</v>
      </c>
      <c r="DK32" t="s">
        <v>235</v>
      </c>
      <c r="DL32" t="s">
        <v>235</v>
      </c>
      <c r="DM32" t="s">
        <v>235</v>
      </c>
      <c r="DO32" t="s">
        <v>338</v>
      </c>
      <c r="DP32" t="s">
        <v>235</v>
      </c>
      <c r="DQ32" t="s">
        <v>235</v>
      </c>
      <c r="DR32" t="s">
        <v>236</v>
      </c>
      <c r="DS32" t="s">
        <v>498</v>
      </c>
      <c r="DT32" t="s">
        <v>235</v>
      </c>
      <c r="DU32" t="s">
        <v>235</v>
      </c>
      <c r="DV32" t="s">
        <v>236</v>
      </c>
      <c r="DW32" t="s">
        <v>235</v>
      </c>
      <c r="DY32" t="s">
        <v>339</v>
      </c>
      <c r="DZ32" t="s">
        <v>236</v>
      </c>
      <c r="EA32" t="s">
        <v>235</v>
      </c>
      <c r="EB32" t="s">
        <v>235</v>
      </c>
      <c r="EC32" t="s">
        <v>235</v>
      </c>
      <c r="ED32" t="s">
        <v>235</v>
      </c>
      <c r="EE32" t="s">
        <v>236</v>
      </c>
      <c r="EF32" t="s">
        <v>236</v>
      </c>
      <c r="EG32" t="s">
        <v>235</v>
      </c>
      <c r="EH32" t="s">
        <v>1311</v>
      </c>
      <c r="EI32" t="s">
        <v>1312</v>
      </c>
      <c r="EJ32" t="s">
        <v>1313</v>
      </c>
      <c r="EK32" t="s">
        <v>1314</v>
      </c>
      <c r="EL32" t="s">
        <v>236</v>
      </c>
      <c r="EM32" t="s">
        <v>235</v>
      </c>
      <c r="EN32" t="s">
        <v>235</v>
      </c>
      <c r="EO32" t="s">
        <v>235</v>
      </c>
      <c r="EP32" t="s">
        <v>235</v>
      </c>
      <c r="EQ32" t="s">
        <v>235</v>
      </c>
      <c r="ER32" t="s">
        <v>235</v>
      </c>
      <c r="ES32" t="s">
        <v>235</v>
      </c>
      <c r="ET32" t="s">
        <v>235</v>
      </c>
      <c r="EU32" t="s">
        <v>236</v>
      </c>
      <c r="EV32" t="s">
        <v>1315</v>
      </c>
      <c r="FC32" t="s">
        <v>1316</v>
      </c>
      <c r="FD32" t="s">
        <v>751</v>
      </c>
      <c r="FE32" t="s">
        <v>1317</v>
      </c>
      <c r="FF32" t="s">
        <v>1318</v>
      </c>
      <c r="FM32" t="s">
        <v>1316</v>
      </c>
      <c r="FN32" t="s">
        <v>751</v>
      </c>
      <c r="FO32" t="s">
        <v>1319</v>
      </c>
      <c r="FP32" t="s">
        <v>1320</v>
      </c>
      <c r="GA32" t="s">
        <v>502</v>
      </c>
      <c r="GB32" t="s">
        <v>235</v>
      </c>
      <c r="GC32" t="s">
        <v>235</v>
      </c>
      <c r="GD32" t="s">
        <v>235</v>
      </c>
      <c r="GE32" t="s">
        <v>235</v>
      </c>
      <c r="GF32" t="s">
        <v>235</v>
      </c>
      <c r="GG32" t="s">
        <v>235</v>
      </c>
      <c r="GH32" t="s">
        <v>235</v>
      </c>
      <c r="GI32" t="s">
        <v>235</v>
      </c>
      <c r="GJ32" t="s">
        <v>235</v>
      </c>
      <c r="GK32" t="s">
        <v>236</v>
      </c>
      <c r="GL32" t="s">
        <v>1321</v>
      </c>
      <c r="GM32" t="s">
        <v>1322</v>
      </c>
      <c r="GN32" t="s">
        <v>248</v>
      </c>
      <c r="GO32" t="s">
        <v>1323</v>
      </c>
      <c r="GP32" t="s">
        <v>1324</v>
      </c>
      <c r="GQ32" t="s">
        <v>1325</v>
      </c>
      <c r="IH32">
        <v>40990410</v>
      </c>
      <c r="II32" t="s">
        <v>1326</v>
      </c>
      <c r="IJ32" t="s">
        <v>1327</v>
      </c>
      <c r="IL32">
        <v>31</v>
      </c>
    </row>
    <row r="33" spans="1:246" x14ac:dyDescent="0.25">
      <c r="A33" t="s">
        <v>1328</v>
      </c>
      <c r="B33" t="s">
        <v>1329</v>
      </c>
      <c r="C33" t="s">
        <v>1330</v>
      </c>
      <c r="D33" t="s">
        <v>233</v>
      </c>
      <c r="F33" t="s">
        <v>399</v>
      </c>
      <c r="G33" t="s">
        <v>235</v>
      </c>
      <c r="H33" t="s">
        <v>235</v>
      </c>
      <c r="I33" t="s">
        <v>235</v>
      </c>
      <c r="J33" t="s">
        <v>235</v>
      </c>
      <c r="K33" t="s">
        <v>235</v>
      </c>
      <c r="L33" t="s">
        <v>235</v>
      </c>
      <c r="M33" t="s">
        <v>235</v>
      </c>
      <c r="N33" t="s">
        <v>236</v>
      </c>
      <c r="P33" t="s">
        <v>1331</v>
      </c>
      <c r="Q33" t="s">
        <v>980</v>
      </c>
      <c r="R33" t="s">
        <v>463</v>
      </c>
      <c r="S33" t="s">
        <v>463</v>
      </c>
      <c r="T33" t="s">
        <v>242</v>
      </c>
      <c r="U33" t="s">
        <v>243</v>
      </c>
      <c r="V33" t="s">
        <v>1332</v>
      </c>
      <c r="W33" t="s">
        <v>1333</v>
      </c>
      <c r="X33" t="s">
        <v>1334</v>
      </c>
      <c r="Y33" t="s">
        <v>236</v>
      </c>
      <c r="Z33" t="s">
        <v>236</v>
      </c>
      <c r="AA33" t="s">
        <v>235</v>
      </c>
      <c r="AB33" t="s">
        <v>235</v>
      </c>
      <c r="AC33" t="s">
        <v>235</v>
      </c>
      <c r="AD33" t="s">
        <v>235</v>
      </c>
      <c r="AF33" t="s">
        <v>518</v>
      </c>
      <c r="AK33" t="s">
        <v>407</v>
      </c>
      <c r="AL33" t="s">
        <v>407</v>
      </c>
      <c r="AN33" t="s">
        <v>407</v>
      </c>
      <c r="AO33" t="s">
        <v>407</v>
      </c>
      <c r="AQ33" t="s">
        <v>407</v>
      </c>
      <c r="AR33" t="s">
        <v>407</v>
      </c>
      <c r="AT33" t="s">
        <v>407</v>
      </c>
      <c r="AU33" t="s">
        <v>407</v>
      </c>
      <c r="AW33" t="s">
        <v>407</v>
      </c>
      <c r="AX33" t="s">
        <v>407</v>
      </c>
      <c r="AZ33" t="s">
        <v>407</v>
      </c>
      <c r="BA33" t="s">
        <v>407</v>
      </c>
      <c r="BB33" t="s">
        <v>257</v>
      </c>
      <c r="BC33" t="s">
        <v>294</v>
      </c>
      <c r="BD33" t="s">
        <v>294</v>
      </c>
      <c r="BE33" t="s">
        <v>250</v>
      </c>
      <c r="BF33" t="s">
        <v>296</v>
      </c>
      <c r="BG33" t="s">
        <v>1335</v>
      </c>
      <c r="BH33" t="s">
        <v>298</v>
      </c>
      <c r="BI33" t="s">
        <v>1336</v>
      </c>
      <c r="BJ33" t="s">
        <v>1337</v>
      </c>
      <c r="BK33" t="s">
        <v>1035</v>
      </c>
      <c r="BL33" t="s">
        <v>236</v>
      </c>
      <c r="BM33" t="s">
        <v>236</v>
      </c>
      <c r="BN33" t="s">
        <v>236</v>
      </c>
      <c r="BO33" t="s">
        <v>236</v>
      </c>
      <c r="BP33" t="s">
        <v>236</v>
      </c>
      <c r="BQ33" t="s">
        <v>235</v>
      </c>
      <c r="BR33" t="s">
        <v>235</v>
      </c>
      <c r="BS33" t="s">
        <v>235</v>
      </c>
      <c r="BT33" t="s">
        <v>235</v>
      </c>
      <c r="BU33" t="s">
        <v>235</v>
      </c>
      <c r="BW33" t="s">
        <v>302</v>
      </c>
      <c r="BY33" t="s">
        <v>1338</v>
      </c>
      <c r="BZ33" t="s">
        <v>257</v>
      </c>
      <c r="CA33" s="1" t="s">
        <v>1339</v>
      </c>
      <c r="CB33" t="s">
        <v>294</v>
      </c>
      <c r="CC33" t="s">
        <v>1340</v>
      </c>
      <c r="CD33" t="s">
        <v>294</v>
      </c>
      <c r="CE33" t="s">
        <v>1341</v>
      </c>
      <c r="CF33" t="s">
        <v>250</v>
      </c>
      <c r="CG33" t="s">
        <v>1342</v>
      </c>
      <c r="CH33" t="s">
        <v>296</v>
      </c>
      <c r="CI33" t="s">
        <v>1343</v>
      </c>
      <c r="CJ33" t="s">
        <v>1344</v>
      </c>
      <c r="CK33" t="s">
        <v>1345</v>
      </c>
      <c r="CL33" t="s">
        <v>407</v>
      </c>
      <c r="CM33" t="s">
        <v>407</v>
      </c>
      <c r="CN33" t="s">
        <v>1043</v>
      </c>
      <c r="CS33" t="s">
        <v>768</v>
      </c>
      <c r="CT33" t="s">
        <v>312</v>
      </c>
      <c r="CV33" t="s">
        <v>1346</v>
      </c>
      <c r="CW33" t="s">
        <v>309</v>
      </c>
      <c r="CY33" t="s">
        <v>1116</v>
      </c>
      <c r="CZ33" t="s">
        <v>309</v>
      </c>
      <c r="DA33" t="s">
        <v>1347</v>
      </c>
      <c r="DB33" t="s">
        <v>236</v>
      </c>
      <c r="DC33" t="s">
        <v>236</v>
      </c>
      <c r="DD33" t="s">
        <v>235</v>
      </c>
      <c r="DE33" t="s">
        <v>235</v>
      </c>
      <c r="DF33" t="s">
        <v>235</v>
      </c>
      <c r="DG33" t="s">
        <v>235</v>
      </c>
      <c r="DH33" t="s">
        <v>235</v>
      </c>
      <c r="DI33" t="s">
        <v>236</v>
      </c>
      <c r="DJ33" t="s">
        <v>236</v>
      </c>
      <c r="DK33" t="s">
        <v>235</v>
      </c>
      <c r="DL33" t="s">
        <v>235</v>
      </c>
      <c r="DM33" t="s">
        <v>235</v>
      </c>
      <c r="DO33" t="s">
        <v>338</v>
      </c>
      <c r="DP33" t="s">
        <v>235</v>
      </c>
      <c r="DQ33" t="s">
        <v>235</v>
      </c>
      <c r="DR33" t="s">
        <v>236</v>
      </c>
      <c r="DS33" t="s">
        <v>271</v>
      </c>
      <c r="DT33" t="s">
        <v>236</v>
      </c>
      <c r="DU33" t="s">
        <v>236</v>
      </c>
      <c r="DV33" t="s">
        <v>235</v>
      </c>
      <c r="DW33" t="s">
        <v>235</v>
      </c>
      <c r="DY33" t="s">
        <v>272</v>
      </c>
      <c r="DZ33" t="s">
        <v>235</v>
      </c>
      <c r="EA33" t="s">
        <v>235</v>
      </c>
      <c r="EB33" t="s">
        <v>235</v>
      </c>
      <c r="EC33" t="s">
        <v>235</v>
      </c>
      <c r="ED33" t="s">
        <v>235</v>
      </c>
      <c r="EE33" t="s">
        <v>236</v>
      </c>
      <c r="EF33" t="s">
        <v>236</v>
      </c>
      <c r="EG33" t="s">
        <v>235</v>
      </c>
      <c r="EH33" t="s">
        <v>1348</v>
      </c>
      <c r="EI33" t="s">
        <v>1349</v>
      </c>
      <c r="EJ33" t="s">
        <v>1350</v>
      </c>
      <c r="EK33" t="s">
        <v>340</v>
      </c>
      <c r="EL33" t="s">
        <v>236</v>
      </c>
      <c r="EM33" t="s">
        <v>235</v>
      </c>
      <c r="EN33" t="s">
        <v>235</v>
      </c>
      <c r="EO33" t="s">
        <v>235</v>
      </c>
      <c r="EP33" t="s">
        <v>235</v>
      </c>
      <c r="EQ33" t="s">
        <v>235</v>
      </c>
      <c r="ER33" t="s">
        <v>235</v>
      </c>
      <c r="ES33" t="s">
        <v>235</v>
      </c>
      <c r="ET33" t="s">
        <v>235</v>
      </c>
      <c r="EU33" t="s">
        <v>235</v>
      </c>
      <c r="FC33" t="s">
        <v>1351</v>
      </c>
      <c r="FD33" t="s">
        <v>1352</v>
      </c>
      <c r="FE33" t="s">
        <v>1352</v>
      </c>
      <c r="FF33" t="s">
        <v>1352</v>
      </c>
      <c r="FH33" t="s">
        <v>1353</v>
      </c>
      <c r="FI33" t="s">
        <v>1352</v>
      </c>
      <c r="FJ33" t="s">
        <v>1352</v>
      </c>
      <c r="FK33" t="s">
        <v>1352</v>
      </c>
      <c r="FM33" t="s">
        <v>1354</v>
      </c>
      <c r="FN33" t="s">
        <v>463</v>
      </c>
      <c r="FO33" t="s">
        <v>1355</v>
      </c>
      <c r="FP33" t="s">
        <v>1356</v>
      </c>
      <c r="FR33" t="s">
        <v>1357</v>
      </c>
      <c r="FS33" t="s">
        <v>463</v>
      </c>
      <c r="FT33" t="s">
        <v>1358</v>
      </c>
      <c r="FU33" t="s">
        <v>1359</v>
      </c>
      <c r="FW33" t="s">
        <v>1360</v>
      </c>
      <c r="FX33" t="s">
        <v>463</v>
      </c>
      <c r="GA33" t="s">
        <v>1361</v>
      </c>
      <c r="GB33" t="s">
        <v>236</v>
      </c>
      <c r="GC33" t="s">
        <v>236</v>
      </c>
      <c r="GD33" t="s">
        <v>235</v>
      </c>
      <c r="GE33" t="s">
        <v>235</v>
      </c>
      <c r="GF33" t="s">
        <v>236</v>
      </c>
      <c r="GG33" t="s">
        <v>236</v>
      </c>
      <c r="GH33" t="s">
        <v>236</v>
      </c>
      <c r="GI33" t="s">
        <v>236</v>
      </c>
      <c r="GJ33" t="s">
        <v>235</v>
      </c>
      <c r="GK33" t="s">
        <v>235</v>
      </c>
      <c r="GM33" t="s">
        <v>1353</v>
      </c>
      <c r="GN33" t="s">
        <v>248</v>
      </c>
      <c r="GO33" t="s">
        <v>1353</v>
      </c>
      <c r="GP33" t="s">
        <v>1362</v>
      </c>
      <c r="GQ33" t="s">
        <v>1363</v>
      </c>
      <c r="IH33">
        <v>41027788</v>
      </c>
      <c r="II33" t="s">
        <v>1364</v>
      </c>
      <c r="IJ33" t="s">
        <v>1365</v>
      </c>
      <c r="IL33">
        <v>32</v>
      </c>
    </row>
    <row r="34" spans="1:246" x14ac:dyDescent="0.25">
      <c r="A34" t="s">
        <v>1366</v>
      </c>
      <c r="B34" t="s">
        <v>1367</v>
      </c>
      <c r="C34" t="s">
        <v>349</v>
      </c>
      <c r="D34" t="s">
        <v>233</v>
      </c>
      <c r="F34" t="s">
        <v>652</v>
      </c>
      <c r="G34" t="s">
        <v>235</v>
      </c>
      <c r="H34" t="s">
        <v>236</v>
      </c>
      <c r="I34" t="s">
        <v>235</v>
      </c>
      <c r="J34" t="s">
        <v>235</v>
      </c>
      <c r="K34" t="s">
        <v>235</v>
      </c>
      <c r="L34" t="s">
        <v>235</v>
      </c>
      <c r="M34" t="s">
        <v>235</v>
      </c>
      <c r="N34" t="s">
        <v>235</v>
      </c>
      <c r="P34" t="s">
        <v>1368</v>
      </c>
      <c r="Q34" t="s">
        <v>1369</v>
      </c>
      <c r="R34" t="s">
        <v>240</v>
      </c>
      <c r="S34" t="s">
        <v>655</v>
      </c>
      <c r="T34" t="s">
        <v>332</v>
      </c>
      <c r="U34" t="s">
        <v>289</v>
      </c>
      <c r="V34" t="s">
        <v>1370</v>
      </c>
      <c r="W34" t="s">
        <v>1371</v>
      </c>
      <c r="X34" t="s">
        <v>1032</v>
      </c>
      <c r="Y34" t="s">
        <v>235</v>
      </c>
      <c r="Z34" t="s">
        <v>235</v>
      </c>
      <c r="AA34" t="s">
        <v>236</v>
      </c>
      <c r="AB34" t="s">
        <v>236</v>
      </c>
      <c r="AC34" t="s">
        <v>235</v>
      </c>
      <c r="AD34" t="s">
        <v>235</v>
      </c>
      <c r="AF34" t="s">
        <v>1372</v>
      </c>
      <c r="AK34" t="s">
        <v>407</v>
      </c>
      <c r="AL34" t="s">
        <v>407</v>
      </c>
      <c r="AN34" t="s">
        <v>407</v>
      </c>
      <c r="AO34" t="s">
        <v>407</v>
      </c>
      <c r="AQ34" t="s">
        <v>407</v>
      </c>
      <c r="AR34" t="s">
        <v>407</v>
      </c>
      <c r="AT34" t="s">
        <v>407</v>
      </c>
      <c r="AU34" t="s">
        <v>407</v>
      </c>
      <c r="AW34" t="s">
        <v>407</v>
      </c>
      <c r="AX34" t="s">
        <v>407</v>
      </c>
      <c r="AZ34" t="s">
        <v>248</v>
      </c>
      <c r="BA34" t="s">
        <v>292</v>
      </c>
      <c r="BB34" t="s">
        <v>257</v>
      </c>
      <c r="BC34" t="s">
        <v>295</v>
      </c>
      <c r="BD34" t="s">
        <v>257</v>
      </c>
      <c r="BE34" t="s">
        <v>293</v>
      </c>
      <c r="BF34" t="s">
        <v>296</v>
      </c>
      <c r="BG34" t="s">
        <v>1373</v>
      </c>
      <c r="BH34" t="s">
        <v>248</v>
      </c>
      <c r="BJ34" t="s">
        <v>1374</v>
      </c>
      <c r="BK34" t="s">
        <v>1375</v>
      </c>
      <c r="BL34" t="s">
        <v>236</v>
      </c>
      <c r="BM34" t="s">
        <v>236</v>
      </c>
      <c r="BN34" t="s">
        <v>236</v>
      </c>
      <c r="BO34" t="s">
        <v>236</v>
      </c>
      <c r="BP34" t="s">
        <v>236</v>
      </c>
      <c r="BQ34" t="s">
        <v>236</v>
      </c>
      <c r="BR34" t="s">
        <v>236</v>
      </c>
      <c r="BS34" t="s">
        <v>235</v>
      </c>
      <c r="BT34" t="s">
        <v>235</v>
      </c>
      <c r="BU34" t="s">
        <v>235</v>
      </c>
      <c r="BW34" t="s">
        <v>302</v>
      </c>
      <c r="BY34" t="s">
        <v>1376</v>
      </c>
      <c r="BZ34" t="s">
        <v>257</v>
      </c>
    </row>
    <row r="35" spans="1:246" x14ac:dyDescent="0.25">
      <c r="A35" t="s">
        <v>1377</v>
      </c>
      <c r="B35" t="s">
        <v>1378</v>
      </c>
      <c r="C35" t="s">
        <v>1379</v>
      </c>
      <c r="D35" t="s">
        <v>233</v>
      </c>
      <c r="F35" t="s">
        <v>512</v>
      </c>
      <c r="G35" t="s">
        <v>235</v>
      </c>
      <c r="H35" t="s">
        <v>235</v>
      </c>
      <c r="I35" t="s">
        <v>235</v>
      </c>
      <c r="J35" t="s">
        <v>236</v>
      </c>
      <c r="K35" t="s">
        <v>235</v>
      </c>
      <c r="L35" t="s">
        <v>235</v>
      </c>
      <c r="M35" t="s">
        <v>235</v>
      </c>
      <c r="N35" t="s">
        <v>235</v>
      </c>
      <c r="P35" t="s">
        <v>1380</v>
      </c>
      <c r="Q35" t="s">
        <v>1381</v>
      </c>
      <c r="R35" t="s">
        <v>587</v>
      </c>
      <c r="S35" t="s">
        <v>1382</v>
      </c>
      <c r="T35" t="s">
        <v>242</v>
      </c>
      <c r="U35" t="s">
        <v>243</v>
      </c>
      <c r="V35" t="s">
        <v>1383</v>
      </c>
      <c r="W35" t="s">
        <v>1384</v>
      </c>
      <c r="X35" t="s">
        <v>502</v>
      </c>
      <c r="Y35" t="s">
        <v>235</v>
      </c>
      <c r="Z35" t="s">
        <v>235</v>
      </c>
      <c r="AA35" t="s">
        <v>235</v>
      </c>
      <c r="AB35" t="s">
        <v>235</v>
      </c>
      <c r="AC35" t="s">
        <v>235</v>
      </c>
      <c r="AD35" t="s">
        <v>236</v>
      </c>
      <c r="AE35" t="s">
        <v>1385</v>
      </c>
      <c r="AF35" t="s">
        <v>1386</v>
      </c>
      <c r="AK35" t="s">
        <v>407</v>
      </c>
      <c r="AN35" t="s">
        <v>248</v>
      </c>
      <c r="AO35" t="s">
        <v>292</v>
      </c>
      <c r="AQ35" t="s">
        <v>248</v>
      </c>
      <c r="AR35" t="s">
        <v>292</v>
      </c>
      <c r="AT35" t="s">
        <v>248</v>
      </c>
      <c r="AW35" t="s">
        <v>248</v>
      </c>
      <c r="AZ35" t="s">
        <v>248</v>
      </c>
      <c r="BB35" t="s">
        <v>296</v>
      </c>
      <c r="BC35" t="s">
        <v>295</v>
      </c>
      <c r="BD35" t="s">
        <v>250</v>
      </c>
      <c r="BE35" t="s">
        <v>294</v>
      </c>
      <c r="BF35" t="s">
        <v>296</v>
      </c>
      <c r="BG35" t="s">
        <v>1387</v>
      </c>
      <c r="BH35" t="s">
        <v>248</v>
      </c>
      <c r="BJ35" t="s">
        <v>1388</v>
      </c>
      <c r="BK35" t="s">
        <v>1389</v>
      </c>
      <c r="BL35" t="s">
        <v>235</v>
      </c>
      <c r="BM35" t="s">
        <v>235</v>
      </c>
      <c r="BN35" t="s">
        <v>236</v>
      </c>
      <c r="BO35" t="s">
        <v>236</v>
      </c>
      <c r="BP35" t="s">
        <v>235</v>
      </c>
      <c r="BQ35" t="s">
        <v>236</v>
      </c>
      <c r="BR35" t="s">
        <v>236</v>
      </c>
      <c r="BS35" t="s">
        <v>235</v>
      </c>
      <c r="BT35" t="s">
        <v>235</v>
      </c>
      <c r="BU35" t="s">
        <v>235</v>
      </c>
      <c r="BW35" t="s">
        <v>302</v>
      </c>
      <c r="BY35" t="s">
        <v>1390</v>
      </c>
      <c r="BZ35" t="s">
        <v>295</v>
      </c>
      <c r="CA35" t="s">
        <v>1391</v>
      </c>
      <c r="CB35" t="s">
        <v>295</v>
      </c>
      <c r="CC35" t="s">
        <v>1392</v>
      </c>
      <c r="CD35" t="s">
        <v>295</v>
      </c>
      <c r="CE35" t="s">
        <v>1393</v>
      </c>
      <c r="CF35" t="s">
        <v>295</v>
      </c>
      <c r="CG35" t="s">
        <v>1394</v>
      </c>
      <c r="CH35" t="s">
        <v>295</v>
      </c>
      <c r="CI35" t="s">
        <v>1394</v>
      </c>
      <c r="CJ35" t="s">
        <v>1395</v>
      </c>
      <c r="CK35" t="s">
        <v>1396</v>
      </c>
      <c r="CL35" t="s">
        <v>366</v>
      </c>
      <c r="CM35" t="s">
        <v>263</v>
      </c>
      <c r="CN35" t="s">
        <v>1043</v>
      </c>
      <c r="CS35" t="s">
        <v>1397</v>
      </c>
      <c r="CT35" t="s">
        <v>311</v>
      </c>
      <c r="CV35" t="s">
        <v>1398</v>
      </c>
      <c r="CW35" t="s">
        <v>311</v>
      </c>
      <c r="CY35" t="s">
        <v>1399</v>
      </c>
      <c r="CZ35" t="s">
        <v>311</v>
      </c>
      <c r="DA35" t="s">
        <v>497</v>
      </c>
      <c r="DB35" t="s">
        <v>236</v>
      </c>
      <c r="DC35" t="s">
        <v>235</v>
      </c>
      <c r="DD35" t="s">
        <v>235</v>
      </c>
      <c r="DE35" t="s">
        <v>235</v>
      </c>
      <c r="DF35" t="s">
        <v>235</v>
      </c>
      <c r="DG35" t="s">
        <v>235</v>
      </c>
      <c r="DH35" t="s">
        <v>236</v>
      </c>
      <c r="DI35" t="s">
        <v>235</v>
      </c>
      <c r="DJ35" t="s">
        <v>235</v>
      </c>
      <c r="DK35" t="s">
        <v>235</v>
      </c>
      <c r="DL35" t="s">
        <v>235</v>
      </c>
      <c r="DM35" t="s">
        <v>235</v>
      </c>
      <c r="DO35" t="s">
        <v>270</v>
      </c>
      <c r="DP35" t="s">
        <v>236</v>
      </c>
      <c r="DQ35" t="s">
        <v>235</v>
      </c>
      <c r="DR35" t="s">
        <v>235</v>
      </c>
      <c r="DS35" t="s">
        <v>770</v>
      </c>
      <c r="DT35" t="s">
        <v>236</v>
      </c>
      <c r="DU35" t="s">
        <v>235</v>
      </c>
      <c r="DV35" t="s">
        <v>235</v>
      </c>
      <c r="DW35" t="s">
        <v>235</v>
      </c>
      <c r="DY35" t="s">
        <v>1400</v>
      </c>
      <c r="DZ35" t="s">
        <v>236</v>
      </c>
      <c r="EA35" t="s">
        <v>235</v>
      </c>
      <c r="EB35" t="s">
        <v>235</v>
      </c>
      <c r="EC35" t="s">
        <v>235</v>
      </c>
      <c r="ED35" t="s">
        <v>235</v>
      </c>
      <c r="EE35" t="s">
        <v>236</v>
      </c>
      <c r="EF35" t="s">
        <v>235</v>
      </c>
      <c r="EG35" t="s">
        <v>235</v>
      </c>
      <c r="EH35" t="s">
        <v>1401</v>
      </c>
      <c r="EI35" t="s">
        <v>1402</v>
      </c>
      <c r="EJ35" t="s">
        <v>543</v>
      </c>
      <c r="EK35" t="s">
        <v>1403</v>
      </c>
      <c r="EL35" t="s">
        <v>235</v>
      </c>
      <c r="EM35" t="s">
        <v>236</v>
      </c>
      <c r="EN35" t="s">
        <v>235</v>
      </c>
      <c r="EO35" t="s">
        <v>235</v>
      </c>
      <c r="EP35" t="s">
        <v>235</v>
      </c>
      <c r="EQ35" t="s">
        <v>235</v>
      </c>
      <c r="ER35" t="s">
        <v>235</v>
      </c>
      <c r="ES35" t="s">
        <v>235</v>
      </c>
      <c r="ET35" t="s">
        <v>236</v>
      </c>
      <c r="EU35" t="s">
        <v>235</v>
      </c>
      <c r="FM35" t="s">
        <v>377</v>
      </c>
      <c r="FN35" t="s">
        <v>587</v>
      </c>
      <c r="FO35" t="s">
        <v>1404</v>
      </c>
      <c r="FP35" t="s">
        <v>1405</v>
      </c>
      <c r="GA35" t="s">
        <v>1406</v>
      </c>
      <c r="GB35" t="s">
        <v>236</v>
      </c>
      <c r="GC35" t="s">
        <v>236</v>
      </c>
      <c r="GD35" t="s">
        <v>236</v>
      </c>
      <c r="GE35" t="s">
        <v>235</v>
      </c>
      <c r="GF35" t="s">
        <v>235</v>
      </c>
      <c r="GG35" t="s">
        <v>235</v>
      </c>
      <c r="GH35" t="s">
        <v>236</v>
      </c>
      <c r="GI35" t="s">
        <v>235</v>
      </c>
      <c r="GJ35" t="s">
        <v>235</v>
      </c>
      <c r="GK35" t="s">
        <v>235</v>
      </c>
      <c r="GM35" t="s">
        <v>1407</v>
      </c>
      <c r="GN35" t="s">
        <v>248</v>
      </c>
      <c r="GO35" t="s">
        <v>1408</v>
      </c>
      <c r="GP35" t="s">
        <v>1409</v>
      </c>
      <c r="GQ35" t="s">
        <v>1410</v>
      </c>
      <c r="IH35">
        <v>41403334</v>
      </c>
      <c r="II35" t="s">
        <v>1411</v>
      </c>
      <c r="IJ35" t="s">
        <v>1412</v>
      </c>
      <c r="IL35">
        <v>34</v>
      </c>
    </row>
    <row r="36" spans="1:246" x14ac:dyDescent="0.25">
      <c r="A36" t="s">
        <v>1413</v>
      </c>
      <c r="B36" t="s">
        <v>1414</v>
      </c>
      <c r="C36" t="s">
        <v>1415</v>
      </c>
      <c r="D36" t="s">
        <v>233</v>
      </c>
      <c r="F36" t="s">
        <v>550</v>
      </c>
      <c r="G36" t="s">
        <v>235</v>
      </c>
      <c r="H36" t="s">
        <v>235</v>
      </c>
      <c r="I36" t="s">
        <v>235</v>
      </c>
      <c r="J36" t="s">
        <v>235</v>
      </c>
      <c r="K36" t="s">
        <v>235</v>
      </c>
      <c r="L36" t="s">
        <v>236</v>
      </c>
      <c r="M36" t="s">
        <v>235</v>
      </c>
      <c r="N36" t="s">
        <v>235</v>
      </c>
      <c r="P36" t="s">
        <v>400</v>
      </c>
      <c r="Q36" t="s">
        <v>1416</v>
      </c>
      <c r="R36" t="s">
        <v>655</v>
      </c>
      <c r="S36" t="s">
        <v>655</v>
      </c>
      <c r="T36" t="s">
        <v>242</v>
      </c>
      <c r="U36" t="s">
        <v>243</v>
      </c>
      <c r="V36" t="s">
        <v>1417</v>
      </c>
      <c r="W36" t="s">
        <v>1418</v>
      </c>
      <c r="X36" t="s">
        <v>405</v>
      </c>
      <c r="Y36" t="s">
        <v>236</v>
      </c>
      <c r="Z36" t="s">
        <v>236</v>
      </c>
      <c r="AA36" t="s">
        <v>236</v>
      </c>
      <c r="AB36" t="s">
        <v>236</v>
      </c>
      <c r="AC36" t="s">
        <v>235</v>
      </c>
      <c r="AD36" t="s">
        <v>235</v>
      </c>
      <c r="AF36" t="s">
        <v>406</v>
      </c>
      <c r="AK36" t="s">
        <v>407</v>
      </c>
      <c r="AL36" t="s">
        <v>407</v>
      </c>
      <c r="AN36" t="s">
        <v>407</v>
      </c>
      <c r="AO36" t="s">
        <v>407</v>
      </c>
      <c r="AQ36" t="s">
        <v>248</v>
      </c>
      <c r="AR36" t="s">
        <v>292</v>
      </c>
      <c r="AT36" t="s">
        <v>248</v>
      </c>
      <c r="AU36" t="s">
        <v>292</v>
      </c>
      <c r="AW36" t="s">
        <v>252</v>
      </c>
      <c r="AX36" t="s">
        <v>292</v>
      </c>
      <c r="AZ36" t="s">
        <v>248</v>
      </c>
      <c r="BA36" t="s">
        <v>292</v>
      </c>
      <c r="BB36" t="s">
        <v>294</v>
      </c>
      <c r="BC36" t="s">
        <v>294</v>
      </c>
      <c r="BD36" t="s">
        <v>250</v>
      </c>
      <c r="BE36" t="s">
        <v>295</v>
      </c>
      <c r="BF36" t="s">
        <v>296</v>
      </c>
      <c r="BG36" t="s">
        <v>1419</v>
      </c>
      <c r="BH36" t="s">
        <v>248</v>
      </c>
      <c r="BJ36" t="s">
        <v>1420</v>
      </c>
      <c r="BK36" t="s">
        <v>1035</v>
      </c>
      <c r="BL36" t="s">
        <v>236</v>
      </c>
      <c r="BM36" t="s">
        <v>236</v>
      </c>
      <c r="BN36" t="s">
        <v>236</v>
      </c>
      <c r="BO36" t="s">
        <v>236</v>
      </c>
      <c r="BP36" t="s">
        <v>236</v>
      </c>
      <c r="BQ36" t="s">
        <v>235</v>
      </c>
      <c r="BR36" t="s">
        <v>235</v>
      </c>
      <c r="BS36" t="s">
        <v>235</v>
      </c>
      <c r="BT36" t="s">
        <v>235</v>
      </c>
      <c r="BU36" t="s">
        <v>235</v>
      </c>
      <c r="BW36" t="s">
        <v>255</v>
      </c>
      <c r="BX36" t="s">
        <v>1421</v>
      </c>
      <c r="BZ36" t="s">
        <v>257</v>
      </c>
      <c r="CA36" t="s">
        <v>1422</v>
      </c>
      <c r="CB36" t="s">
        <v>257</v>
      </c>
      <c r="CC36" t="s">
        <v>1422</v>
      </c>
      <c r="CD36" t="s">
        <v>257</v>
      </c>
      <c r="CE36" t="s">
        <v>1422</v>
      </c>
      <c r="CF36" t="s">
        <v>293</v>
      </c>
      <c r="CG36" t="s">
        <v>1422</v>
      </c>
      <c r="CH36" t="s">
        <v>296</v>
      </c>
      <c r="CI36" t="s">
        <v>1422</v>
      </c>
      <c r="CJ36" t="s">
        <v>1423</v>
      </c>
      <c r="CK36" t="s">
        <v>1424</v>
      </c>
      <c r="CL36" t="s">
        <v>262</v>
      </c>
      <c r="CM36" t="s">
        <v>530</v>
      </c>
      <c r="CN36" t="s">
        <v>1043</v>
      </c>
      <c r="CS36" t="s">
        <v>1425</v>
      </c>
      <c r="CT36" t="s">
        <v>311</v>
      </c>
      <c r="CV36" t="s">
        <v>1426</v>
      </c>
      <c r="CW36" t="s">
        <v>309</v>
      </c>
      <c r="CY36" t="s">
        <v>1427</v>
      </c>
      <c r="CZ36" t="s">
        <v>266</v>
      </c>
      <c r="DA36" t="s">
        <v>1428</v>
      </c>
      <c r="DB36" t="s">
        <v>236</v>
      </c>
      <c r="DC36" t="s">
        <v>235</v>
      </c>
      <c r="DD36" t="s">
        <v>236</v>
      </c>
      <c r="DE36" t="s">
        <v>235</v>
      </c>
      <c r="DF36" t="s">
        <v>235</v>
      </c>
      <c r="DG36" t="s">
        <v>235</v>
      </c>
      <c r="DH36" t="s">
        <v>236</v>
      </c>
      <c r="DI36" t="s">
        <v>235</v>
      </c>
      <c r="DJ36" t="s">
        <v>236</v>
      </c>
      <c r="DK36" t="s">
        <v>236</v>
      </c>
      <c r="DL36" t="s">
        <v>235</v>
      </c>
      <c r="DM36" t="s">
        <v>235</v>
      </c>
      <c r="DO36" t="s">
        <v>338</v>
      </c>
      <c r="DP36" t="s">
        <v>235</v>
      </c>
      <c r="DQ36" t="s">
        <v>235</v>
      </c>
      <c r="DR36" t="s">
        <v>236</v>
      </c>
      <c r="DS36" t="s">
        <v>498</v>
      </c>
      <c r="DT36" t="s">
        <v>235</v>
      </c>
      <c r="DU36" t="s">
        <v>235</v>
      </c>
      <c r="DV36" t="s">
        <v>236</v>
      </c>
      <c r="DW36" t="s">
        <v>235</v>
      </c>
      <c r="DY36" t="s">
        <v>1429</v>
      </c>
      <c r="DZ36" t="s">
        <v>236</v>
      </c>
      <c r="EA36" t="s">
        <v>235</v>
      </c>
      <c r="EB36" t="s">
        <v>236</v>
      </c>
      <c r="EC36" t="s">
        <v>235</v>
      </c>
      <c r="ED36" t="s">
        <v>235</v>
      </c>
      <c r="EE36" t="s">
        <v>235</v>
      </c>
      <c r="EF36" t="s">
        <v>236</v>
      </c>
      <c r="EG36" t="s">
        <v>235</v>
      </c>
      <c r="EH36" t="s">
        <v>1430</v>
      </c>
      <c r="EI36" t="s">
        <v>1431</v>
      </c>
      <c r="EJ36" t="s">
        <v>252</v>
      </c>
      <c r="EK36" t="s">
        <v>1432</v>
      </c>
      <c r="EL36" t="s">
        <v>236</v>
      </c>
      <c r="EM36" t="s">
        <v>235</v>
      </c>
      <c r="EN36" t="s">
        <v>235</v>
      </c>
      <c r="EO36" t="s">
        <v>235</v>
      </c>
      <c r="EP36" t="s">
        <v>235</v>
      </c>
      <c r="EQ36" t="s">
        <v>236</v>
      </c>
      <c r="ER36" t="s">
        <v>235</v>
      </c>
      <c r="ES36" t="s">
        <v>236</v>
      </c>
      <c r="ET36" t="s">
        <v>235</v>
      </c>
      <c r="EU36" t="s">
        <v>235</v>
      </c>
      <c r="FM36" t="s">
        <v>340</v>
      </c>
      <c r="FN36" t="s">
        <v>655</v>
      </c>
      <c r="FR36" t="s">
        <v>1433</v>
      </c>
      <c r="FS36" t="s">
        <v>655</v>
      </c>
      <c r="FW36" t="s">
        <v>1434</v>
      </c>
      <c r="FX36" t="s">
        <v>655</v>
      </c>
      <c r="GA36" t="s">
        <v>1435</v>
      </c>
      <c r="GB36" t="s">
        <v>236</v>
      </c>
      <c r="GC36" t="s">
        <v>236</v>
      </c>
      <c r="GD36" t="s">
        <v>235</v>
      </c>
      <c r="GE36" t="s">
        <v>236</v>
      </c>
      <c r="GF36" t="s">
        <v>235</v>
      </c>
      <c r="GG36" t="s">
        <v>236</v>
      </c>
      <c r="GH36" t="s">
        <v>236</v>
      </c>
      <c r="GI36" t="s">
        <v>235</v>
      </c>
      <c r="GJ36" t="s">
        <v>236</v>
      </c>
      <c r="GK36" t="s">
        <v>235</v>
      </c>
      <c r="GM36" t="s">
        <v>456</v>
      </c>
      <c r="GN36" t="s">
        <v>248</v>
      </c>
      <c r="GO36" t="s">
        <v>252</v>
      </c>
      <c r="GP36" t="s">
        <v>1436</v>
      </c>
      <c r="GQ36" t="s">
        <v>1437</v>
      </c>
      <c r="IH36">
        <v>41648354</v>
      </c>
      <c r="II36" t="s">
        <v>1438</v>
      </c>
      <c r="IJ36" t="s">
        <v>1439</v>
      </c>
      <c r="IL36">
        <v>35</v>
      </c>
    </row>
    <row r="37" spans="1:246" x14ac:dyDescent="0.25">
      <c r="A37" t="s">
        <v>1440</v>
      </c>
      <c r="B37" t="s">
        <v>1441</v>
      </c>
      <c r="C37" t="s">
        <v>1442</v>
      </c>
      <c r="D37" t="s">
        <v>233</v>
      </c>
      <c r="F37" t="s">
        <v>1443</v>
      </c>
      <c r="G37" t="s">
        <v>236</v>
      </c>
      <c r="H37" t="s">
        <v>236</v>
      </c>
      <c r="I37" t="s">
        <v>235</v>
      </c>
      <c r="J37" t="s">
        <v>235</v>
      </c>
      <c r="K37" t="s">
        <v>235</v>
      </c>
      <c r="L37" t="s">
        <v>236</v>
      </c>
      <c r="M37" t="s">
        <v>235</v>
      </c>
      <c r="N37" t="s">
        <v>235</v>
      </c>
      <c r="O37" t="s">
        <v>1444</v>
      </c>
      <c r="P37" t="s">
        <v>1445</v>
      </c>
      <c r="Q37" t="s">
        <v>1446</v>
      </c>
      <c r="R37" t="s">
        <v>655</v>
      </c>
      <c r="S37" t="s">
        <v>1447</v>
      </c>
      <c r="T37" t="s">
        <v>242</v>
      </c>
      <c r="U37" t="s">
        <v>243</v>
      </c>
      <c r="V37" t="s">
        <v>1448</v>
      </c>
      <c r="X37" t="s">
        <v>590</v>
      </c>
      <c r="Y37" t="s">
        <v>236</v>
      </c>
      <c r="Z37" t="s">
        <v>236</v>
      </c>
      <c r="AA37" t="s">
        <v>236</v>
      </c>
      <c r="AB37" t="s">
        <v>235</v>
      </c>
      <c r="AC37" t="s">
        <v>235</v>
      </c>
      <c r="AD37" t="s">
        <v>235</v>
      </c>
      <c r="AF37" t="s">
        <v>247</v>
      </c>
      <c r="AK37" t="s">
        <v>252</v>
      </c>
      <c r="AL37" t="s">
        <v>252</v>
      </c>
      <c r="AN37" t="s">
        <v>248</v>
      </c>
      <c r="AO37" t="s">
        <v>249</v>
      </c>
      <c r="AQ37" t="s">
        <v>248</v>
      </c>
      <c r="AR37" t="s">
        <v>249</v>
      </c>
      <c r="AT37" t="s">
        <v>248</v>
      </c>
      <c r="AU37" t="s">
        <v>249</v>
      </c>
      <c r="AW37" t="s">
        <v>248</v>
      </c>
      <c r="AX37" t="s">
        <v>249</v>
      </c>
      <c r="AZ37" t="s">
        <v>248</v>
      </c>
      <c r="BA37" t="s">
        <v>249</v>
      </c>
      <c r="BB37" t="s">
        <v>257</v>
      </c>
      <c r="BC37" t="s">
        <v>294</v>
      </c>
      <c r="BD37" t="s">
        <v>295</v>
      </c>
      <c r="BE37" t="s">
        <v>250</v>
      </c>
      <c r="BF37" t="s">
        <v>296</v>
      </c>
      <c r="BG37" t="s">
        <v>1449</v>
      </c>
      <c r="BH37" t="s">
        <v>248</v>
      </c>
      <c r="BJ37" t="s">
        <v>1450</v>
      </c>
      <c r="BK37" t="s">
        <v>1375</v>
      </c>
      <c r="BL37" t="s">
        <v>236</v>
      </c>
      <c r="BM37" t="s">
        <v>236</v>
      </c>
      <c r="BN37" t="s">
        <v>236</v>
      </c>
      <c r="BO37" t="s">
        <v>236</v>
      </c>
      <c r="BP37" t="s">
        <v>236</v>
      </c>
      <c r="BQ37" t="s">
        <v>236</v>
      </c>
      <c r="BR37" t="s">
        <v>236</v>
      </c>
      <c r="BS37" t="s">
        <v>235</v>
      </c>
      <c r="BT37" t="s">
        <v>235</v>
      </c>
      <c r="BU37" t="s">
        <v>235</v>
      </c>
      <c r="BW37" t="s">
        <v>255</v>
      </c>
      <c r="BX37" t="s">
        <v>1451</v>
      </c>
      <c r="BZ37" t="s">
        <v>257</v>
      </c>
      <c r="CA37" t="s">
        <v>1452</v>
      </c>
      <c r="CB37" t="s">
        <v>257</v>
      </c>
      <c r="CC37" t="s">
        <v>1453</v>
      </c>
      <c r="CD37" t="s">
        <v>293</v>
      </c>
      <c r="CE37" t="s">
        <v>1454</v>
      </c>
      <c r="CF37" t="s">
        <v>295</v>
      </c>
      <c r="CG37" t="s">
        <v>1455</v>
      </c>
      <c r="CH37" t="s">
        <v>296</v>
      </c>
      <c r="CI37" t="s">
        <v>1456</v>
      </c>
      <c r="CJ37" t="s">
        <v>1457</v>
      </c>
      <c r="CK37" t="s">
        <v>1458</v>
      </c>
      <c r="CL37" t="s">
        <v>366</v>
      </c>
      <c r="CM37" t="s">
        <v>530</v>
      </c>
      <c r="CN37" t="s">
        <v>1043</v>
      </c>
      <c r="CS37" t="s">
        <v>1459</v>
      </c>
      <c r="CT37" t="s">
        <v>309</v>
      </c>
      <c r="CV37" t="s">
        <v>1460</v>
      </c>
      <c r="CW37" t="s">
        <v>311</v>
      </c>
      <c r="CY37" t="s">
        <v>1461</v>
      </c>
      <c r="CZ37" t="s">
        <v>311</v>
      </c>
      <c r="DA37" t="s">
        <v>1047</v>
      </c>
      <c r="DB37" t="s">
        <v>236</v>
      </c>
      <c r="DC37" t="s">
        <v>236</v>
      </c>
      <c r="DD37" t="s">
        <v>235</v>
      </c>
      <c r="DE37" t="s">
        <v>235</v>
      </c>
      <c r="DF37" t="s">
        <v>235</v>
      </c>
      <c r="DG37" t="s">
        <v>235</v>
      </c>
      <c r="DH37" t="s">
        <v>236</v>
      </c>
      <c r="DI37" t="s">
        <v>236</v>
      </c>
      <c r="DJ37" t="s">
        <v>236</v>
      </c>
      <c r="DK37" t="s">
        <v>236</v>
      </c>
      <c r="DL37" t="s">
        <v>235</v>
      </c>
      <c r="DM37" t="s">
        <v>235</v>
      </c>
      <c r="DO37" t="s">
        <v>270</v>
      </c>
      <c r="DP37" t="s">
        <v>236</v>
      </c>
      <c r="DQ37" t="s">
        <v>235</v>
      </c>
      <c r="DR37" t="s">
        <v>235</v>
      </c>
      <c r="DS37" t="s">
        <v>568</v>
      </c>
      <c r="DT37" t="s">
        <v>236</v>
      </c>
      <c r="DU37" t="s">
        <v>236</v>
      </c>
      <c r="DV37" t="s">
        <v>235</v>
      </c>
      <c r="DW37" t="s">
        <v>236</v>
      </c>
      <c r="DX37" t="s">
        <v>1462</v>
      </c>
      <c r="DY37" t="s">
        <v>1463</v>
      </c>
      <c r="DZ37" t="s">
        <v>235</v>
      </c>
      <c r="EA37" t="s">
        <v>235</v>
      </c>
      <c r="EB37" t="s">
        <v>235</v>
      </c>
      <c r="EC37" t="s">
        <v>235</v>
      </c>
      <c r="ED37" t="s">
        <v>235</v>
      </c>
      <c r="EE37" t="s">
        <v>235</v>
      </c>
      <c r="EF37" t="s">
        <v>236</v>
      </c>
      <c r="EG37" t="s">
        <v>235</v>
      </c>
      <c r="EH37" t="s">
        <v>1464</v>
      </c>
      <c r="EI37" t="s">
        <v>1465</v>
      </c>
      <c r="EJ37" t="s">
        <v>1466</v>
      </c>
      <c r="EK37" t="s">
        <v>1467</v>
      </c>
      <c r="EL37" t="s">
        <v>236</v>
      </c>
      <c r="EM37" t="s">
        <v>236</v>
      </c>
      <c r="EN37" t="s">
        <v>235</v>
      </c>
      <c r="EO37" t="s">
        <v>236</v>
      </c>
      <c r="EP37" t="s">
        <v>235</v>
      </c>
      <c r="EQ37" t="s">
        <v>235</v>
      </c>
      <c r="ER37" t="s">
        <v>236</v>
      </c>
      <c r="ES37" t="s">
        <v>235</v>
      </c>
      <c r="ET37" t="s">
        <v>236</v>
      </c>
      <c r="EU37" t="s">
        <v>235</v>
      </c>
      <c r="FM37" t="s">
        <v>1468</v>
      </c>
      <c r="FR37" t="s">
        <v>1469</v>
      </c>
      <c r="FW37" t="s">
        <v>1470</v>
      </c>
      <c r="FX37" t="s">
        <v>1471</v>
      </c>
      <c r="FY37" t="s">
        <v>1472</v>
      </c>
      <c r="GA37" t="s">
        <v>680</v>
      </c>
      <c r="GB37" t="s">
        <v>236</v>
      </c>
      <c r="GC37" t="s">
        <v>236</v>
      </c>
      <c r="GD37" t="s">
        <v>236</v>
      </c>
      <c r="GE37" t="s">
        <v>235</v>
      </c>
      <c r="GF37" t="s">
        <v>235</v>
      </c>
      <c r="GG37" t="s">
        <v>235</v>
      </c>
      <c r="GH37" t="s">
        <v>236</v>
      </c>
      <c r="GI37" t="s">
        <v>236</v>
      </c>
      <c r="GJ37" t="s">
        <v>236</v>
      </c>
      <c r="GK37" t="s">
        <v>235</v>
      </c>
      <c r="GM37" t="s">
        <v>1473</v>
      </c>
      <c r="GN37" t="s">
        <v>248</v>
      </c>
      <c r="GO37" t="s">
        <v>1474</v>
      </c>
      <c r="GP37" t="s">
        <v>1475</v>
      </c>
      <c r="GQ37" t="s">
        <v>1476</v>
      </c>
      <c r="IH37">
        <v>41934845</v>
      </c>
      <c r="II37" t="s">
        <v>1477</v>
      </c>
      <c r="IJ37" t="s">
        <v>1478</v>
      </c>
      <c r="IL37">
        <v>36</v>
      </c>
    </row>
    <row r="38" spans="1:246" x14ac:dyDescent="0.25">
      <c r="A38" t="s">
        <v>1479</v>
      </c>
      <c r="B38" t="s">
        <v>1480</v>
      </c>
      <c r="C38" t="s">
        <v>1481</v>
      </c>
      <c r="D38" t="s">
        <v>233</v>
      </c>
      <c r="F38" t="s">
        <v>512</v>
      </c>
      <c r="G38" t="s">
        <v>235</v>
      </c>
      <c r="H38" t="s">
        <v>235</v>
      </c>
      <c r="I38" t="s">
        <v>235</v>
      </c>
      <c r="J38" t="s">
        <v>236</v>
      </c>
      <c r="K38" t="s">
        <v>235</v>
      </c>
      <c r="L38" t="s">
        <v>235</v>
      </c>
      <c r="M38" t="s">
        <v>235</v>
      </c>
      <c r="N38" t="s">
        <v>235</v>
      </c>
      <c r="P38" t="s">
        <v>1482</v>
      </c>
      <c r="Q38" t="s">
        <v>1483</v>
      </c>
      <c r="R38" t="s">
        <v>1484</v>
      </c>
      <c r="S38" t="s">
        <v>1484</v>
      </c>
      <c r="T38" t="s">
        <v>242</v>
      </c>
      <c r="U38" t="s">
        <v>243</v>
      </c>
      <c r="V38" t="s">
        <v>1485</v>
      </c>
      <c r="X38" t="s">
        <v>517</v>
      </c>
      <c r="Y38" t="s">
        <v>235</v>
      </c>
      <c r="Z38" t="s">
        <v>235</v>
      </c>
      <c r="AA38" t="s">
        <v>236</v>
      </c>
      <c r="AB38" t="s">
        <v>235</v>
      </c>
      <c r="AC38" t="s">
        <v>235</v>
      </c>
      <c r="AD38" t="s">
        <v>235</v>
      </c>
      <c r="AF38" t="s">
        <v>1372</v>
      </c>
      <c r="AK38" t="s">
        <v>252</v>
      </c>
      <c r="AL38" t="s">
        <v>249</v>
      </c>
      <c r="AN38" t="s">
        <v>252</v>
      </c>
      <c r="AO38" t="s">
        <v>249</v>
      </c>
      <c r="AQ38" t="s">
        <v>252</v>
      </c>
      <c r="AR38" t="s">
        <v>249</v>
      </c>
      <c r="AT38" t="s">
        <v>248</v>
      </c>
      <c r="AU38" t="s">
        <v>249</v>
      </c>
      <c r="AW38" t="s">
        <v>248</v>
      </c>
      <c r="AX38" t="s">
        <v>249</v>
      </c>
      <c r="AZ38" t="s">
        <v>248</v>
      </c>
      <c r="BA38" t="s">
        <v>249</v>
      </c>
      <c r="BB38" t="s">
        <v>293</v>
      </c>
      <c r="BC38" t="s">
        <v>293</v>
      </c>
      <c r="BD38" t="s">
        <v>295</v>
      </c>
      <c r="BE38" t="s">
        <v>295</v>
      </c>
      <c r="BF38" t="s">
        <v>250</v>
      </c>
      <c r="BG38" t="s">
        <v>1486</v>
      </c>
      <c r="BH38" t="s">
        <v>298</v>
      </c>
      <c r="BI38" t="s">
        <v>1487</v>
      </c>
      <c r="BJ38" t="s">
        <v>1488</v>
      </c>
      <c r="BK38" t="s">
        <v>1489</v>
      </c>
      <c r="BL38" t="s">
        <v>235</v>
      </c>
      <c r="BM38" t="s">
        <v>235</v>
      </c>
      <c r="BN38" t="s">
        <v>236</v>
      </c>
      <c r="BO38" t="s">
        <v>236</v>
      </c>
      <c r="BP38" t="s">
        <v>236</v>
      </c>
      <c r="BQ38" t="s">
        <v>235</v>
      </c>
      <c r="BR38" t="s">
        <v>235</v>
      </c>
      <c r="BS38" t="s">
        <v>235</v>
      </c>
      <c r="BT38" t="s">
        <v>235</v>
      </c>
      <c r="BU38" t="s">
        <v>235</v>
      </c>
      <c r="BW38" t="s">
        <v>255</v>
      </c>
      <c r="BX38" t="s">
        <v>1490</v>
      </c>
      <c r="BZ38" t="s">
        <v>293</v>
      </c>
      <c r="CA38" t="s">
        <v>1491</v>
      </c>
      <c r="CB38" t="s">
        <v>293</v>
      </c>
      <c r="CC38" t="s">
        <v>1492</v>
      </c>
      <c r="CD38" t="s">
        <v>294</v>
      </c>
      <c r="CE38" t="s">
        <v>1493</v>
      </c>
      <c r="CF38" t="s">
        <v>295</v>
      </c>
      <c r="CG38" t="s">
        <v>1494</v>
      </c>
      <c r="CH38" t="s">
        <v>295</v>
      </c>
      <c r="CI38" t="s">
        <v>1495</v>
      </c>
      <c r="CJ38" t="s">
        <v>1496</v>
      </c>
      <c r="CK38" t="s">
        <v>1497</v>
      </c>
      <c r="CL38" t="s">
        <v>366</v>
      </c>
      <c r="CM38" t="s">
        <v>492</v>
      </c>
      <c r="CN38" t="s">
        <v>264</v>
      </c>
      <c r="CS38" t="s">
        <v>1498</v>
      </c>
      <c r="CT38" t="s">
        <v>309</v>
      </c>
      <c r="CV38" t="s">
        <v>1499</v>
      </c>
      <c r="CW38" t="s">
        <v>266</v>
      </c>
      <c r="CY38" t="s">
        <v>1500</v>
      </c>
      <c r="CZ38" t="s">
        <v>309</v>
      </c>
      <c r="DA38" t="s">
        <v>1501</v>
      </c>
      <c r="DB38" t="s">
        <v>236</v>
      </c>
      <c r="DC38" t="s">
        <v>235</v>
      </c>
      <c r="DD38" t="s">
        <v>235</v>
      </c>
      <c r="DE38" t="s">
        <v>235</v>
      </c>
      <c r="DF38" t="s">
        <v>235</v>
      </c>
      <c r="DG38" t="s">
        <v>235</v>
      </c>
      <c r="DH38" t="s">
        <v>236</v>
      </c>
      <c r="DI38" t="s">
        <v>235</v>
      </c>
      <c r="DJ38" t="s">
        <v>236</v>
      </c>
      <c r="DK38" t="s">
        <v>235</v>
      </c>
      <c r="DL38" t="s">
        <v>236</v>
      </c>
      <c r="DM38" t="s">
        <v>235</v>
      </c>
      <c r="DO38" t="s">
        <v>1502</v>
      </c>
      <c r="DP38" t="s">
        <v>235</v>
      </c>
      <c r="DQ38" t="s">
        <v>236</v>
      </c>
      <c r="DR38" t="s">
        <v>236</v>
      </c>
      <c r="DS38" t="s">
        <v>963</v>
      </c>
      <c r="DT38" t="s">
        <v>235</v>
      </c>
      <c r="DU38" t="s">
        <v>235</v>
      </c>
      <c r="DV38" t="s">
        <v>235</v>
      </c>
      <c r="DW38" t="s">
        <v>236</v>
      </c>
      <c r="DX38" t="s">
        <v>1503</v>
      </c>
      <c r="DY38" t="s">
        <v>1504</v>
      </c>
      <c r="DZ38" t="s">
        <v>236</v>
      </c>
      <c r="EA38" t="s">
        <v>235</v>
      </c>
      <c r="EB38" t="s">
        <v>235</v>
      </c>
      <c r="EC38" t="s">
        <v>236</v>
      </c>
      <c r="ED38" t="s">
        <v>235</v>
      </c>
      <c r="EE38" t="s">
        <v>235</v>
      </c>
      <c r="EF38" t="s">
        <v>236</v>
      </c>
      <c r="EG38" t="s">
        <v>235</v>
      </c>
      <c r="EH38" t="s">
        <v>1505</v>
      </c>
      <c r="EI38" t="s">
        <v>1506</v>
      </c>
      <c r="EJ38" t="s">
        <v>1507</v>
      </c>
      <c r="EK38" t="s">
        <v>1508</v>
      </c>
      <c r="EL38" t="s">
        <v>235</v>
      </c>
      <c r="EM38" t="s">
        <v>236</v>
      </c>
      <c r="EN38" t="s">
        <v>235</v>
      </c>
      <c r="EO38" t="s">
        <v>235</v>
      </c>
      <c r="EP38" t="s">
        <v>235</v>
      </c>
      <c r="EQ38" t="s">
        <v>235</v>
      </c>
      <c r="ER38" t="s">
        <v>236</v>
      </c>
      <c r="ES38" t="s">
        <v>236</v>
      </c>
      <c r="ET38" t="s">
        <v>236</v>
      </c>
      <c r="EU38" t="s">
        <v>235</v>
      </c>
      <c r="GA38" t="s">
        <v>1509</v>
      </c>
      <c r="GB38" t="s">
        <v>236</v>
      </c>
      <c r="GC38" t="s">
        <v>236</v>
      </c>
      <c r="GD38" t="s">
        <v>236</v>
      </c>
      <c r="GE38" t="s">
        <v>236</v>
      </c>
      <c r="GF38" t="s">
        <v>236</v>
      </c>
      <c r="GG38" t="s">
        <v>235</v>
      </c>
      <c r="GH38" t="s">
        <v>235</v>
      </c>
      <c r="GI38" t="s">
        <v>235</v>
      </c>
      <c r="GJ38" t="s">
        <v>235</v>
      </c>
      <c r="GK38" t="s">
        <v>236</v>
      </c>
      <c r="GL38" t="s">
        <v>1510</v>
      </c>
      <c r="GM38" t="s">
        <v>1511</v>
      </c>
      <c r="GN38" t="s">
        <v>248</v>
      </c>
      <c r="GO38" t="s">
        <v>1512</v>
      </c>
      <c r="GP38" t="s">
        <v>1513</v>
      </c>
      <c r="GQ38" t="s">
        <v>1514</v>
      </c>
      <c r="IH38">
        <v>42051087</v>
      </c>
      <c r="II38" t="s">
        <v>1515</v>
      </c>
      <c r="IJ38" t="s">
        <v>1516</v>
      </c>
      <c r="IL38">
        <v>37</v>
      </c>
    </row>
  </sheetData>
  <hyperlinks>
    <hyperlink ref="CA18" r:id="rId1" location=".Xb0L9kUzbOR;" xr:uid="{00000000-0004-0000-0000-000000000000}"/>
    <hyperlink ref="CC18" r:id="rId2" xr:uid="{00000000-0004-0000-0000-000001000000}"/>
    <hyperlink ref="CE18" r:id="rId3" xr:uid="{00000000-0004-0000-0000-000002000000}"/>
    <hyperlink ref="CG18" r:id="rId4" xr:uid="{00000000-0004-0000-0000-000003000000}"/>
    <hyperlink ref="CI18" r:id="rId5" xr:uid="{00000000-0004-0000-0000-000004000000}"/>
    <hyperlink ref="CC19" r:id="rId6" xr:uid="{00000000-0004-0000-0000-000005000000}"/>
    <hyperlink ref="CE21" r:id="rId7" xr:uid="{00000000-0004-0000-0000-000006000000}"/>
    <hyperlink ref="CG21" r:id="rId8" xr:uid="{00000000-0004-0000-0000-000007000000}"/>
    <hyperlink ref="CI21" r:id="rId9" xr:uid="{00000000-0004-0000-0000-000008000000}"/>
    <hyperlink ref="CA29" r:id="rId10" xr:uid="{00000000-0004-0000-0000-000009000000}"/>
    <hyperlink ref="CA31" r:id="rId11" xr:uid="{00000000-0004-0000-0000-00000A000000}"/>
    <hyperlink ref="CC31" r:id="rId12" xr:uid="{00000000-0004-0000-0000-00000B000000}"/>
    <hyperlink ref="CE31" r:id="rId13" xr:uid="{00000000-0004-0000-0000-00000C000000}"/>
    <hyperlink ref="CG31" r:id="rId14" xr:uid="{00000000-0004-0000-0000-00000D000000}"/>
    <hyperlink ref="CI31" r:id="rId15" xr:uid="{00000000-0004-0000-0000-00000E000000}"/>
    <hyperlink ref="CA33" r:id="rId16" xr:uid="{00000000-0004-0000-0000-00000F000000}"/>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6E816-7229-4F25-9797-31D3CEE87F2E}">
  <dimension ref="A1:AE72"/>
  <sheetViews>
    <sheetView zoomScale="55" zoomScaleNormal="55" workbookViewId="0">
      <selection activeCell="B7" sqref="B7"/>
    </sheetView>
  </sheetViews>
  <sheetFormatPr defaultRowHeight="15" x14ac:dyDescent="0.25"/>
  <cols>
    <col min="1" max="1" width="233.140625" bestFit="1" customWidth="1"/>
    <col min="2" max="2" width="23.5703125" bestFit="1" customWidth="1"/>
    <col min="3" max="3" width="16" bestFit="1" customWidth="1"/>
    <col min="4" max="4" width="16.28515625" bestFit="1" customWidth="1"/>
    <col min="5" max="5" width="9.7109375" bestFit="1" customWidth="1"/>
    <col min="6" max="6" width="17.28515625" bestFit="1" customWidth="1"/>
    <col min="7" max="7" width="45.85546875" bestFit="1" customWidth="1"/>
    <col min="8" max="8" width="19.42578125" bestFit="1" customWidth="1"/>
    <col min="9" max="9" width="16.28515625" bestFit="1" customWidth="1"/>
    <col min="10" max="10" width="12" bestFit="1" customWidth="1"/>
    <col min="11" max="11" width="14.28515625" bestFit="1" customWidth="1"/>
    <col min="12" max="12" width="12" bestFit="1" customWidth="1"/>
  </cols>
  <sheetData>
    <row r="1" spans="1:4" x14ac:dyDescent="0.25">
      <c r="A1" s="2" t="s">
        <v>1</v>
      </c>
      <c r="B1" t="s">
        <v>1520</v>
      </c>
    </row>
    <row r="2" spans="1:4" x14ac:dyDescent="0.25">
      <c r="A2" s="2" t="s">
        <v>5</v>
      </c>
      <c r="B2" t="s">
        <v>1520</v>
      </c>
    </row>
    <row r="4" spans="1:4" x14ac:dyDescent="0.25">
      <c r="B4" s="2" t="s">
        <v>1517</v>
      </c>
    </row>
    <row r="5" spans="1:4" x14ac:dyDescent="0.25">
      <c r="A5" s="2" t="s">
        <v>1521</v>
      </c>
      <c r="B5" t="s">
        <v>235</v>
      </c>
      <c r="C5" t="s">
        <v>236</v>
      </c>
      <c r="D5" t="s">
        <v>1518</v>
      </c>
    </row>
    <row r="6" spans="1:4" x14ac:dyDescent="0.25">
      <c r="A6" s="5" t="s">
        <v>1519</v>
      </c>
      <c r="B6" s="4">
        <v>2.1111111111111112</v>
      </c>
      <c r="C6" s="4">
        <v>2.1304347826086958</v>
      </c>
      <c r="D6" s="4">
        <v>2.125</v>
      </c>
    </row>
    <row r="7" spans="1:4" x14ac:dyDescent="0.25">
      <c r="A7" s="5" t="s">
        <v>1525</v>
      </c>
      <c r="B7" s="4">
        <v>2.5555555555555554</v>
      </c>
      <c r="C7" s="4">
        <v>2.5</v>
      </c>
      <c r="D7" s="4">
        <v>2.5161290322580645</v>
      </c>
    </row>
    <row r="8" spans="1:4" x14ac:dyDescent="0.25">
      <c r="A8" s="5" t="s">
        <v>1524</v>
      </c>
      <c r="B8" s="4">
        <v>2.5555555555555554</v>
      </c>
      <c r="C8" s="4">
        <v>3.1818181818181817</v>
      </c>
      <c r="D8" s="4">
        <v>3</v>
      </c>
    </row>
    <row r="9" spans="1:4" x14ac:dyDescent="0.25">
      <c r="A9" s="5" t="s">
        <v>1523</v>
      </c>
      <c r="B9" s="4">
        <v>3.25</v>
      </c>
      <c r="C9" s="4">
        <v>3.8181818181818183</v>
      </c>
      <c r="D9" s="4">
        <v>3.6666666666666665</v>
      </c>
    </row>
    <row r="10" spans="1:4" x14ac:dyDescent="0.25">
      <c r="A10" s="5" t="s">
        <v>1522</v>
      </c>
      <c r="B10" s="4">
        <v>3.375</v>
      </c>
      <c r="C10" s="4">
        <v>4.8636363636363633</v>
      </c>
      <c r="D10" s="4">
        <v>4.4666666666666668</v>
      </c>
    </row>
    <row r="31" spans="2:13" x14ac:dyDescent="0.25">
      <c r="B31" t="s">
        <v>1542</v>
      </c>
      <c r="C31" t="s">
        <v>1541</v>
      </c>
      <c r="D31" t="s">
        <v>1526</v>
      </c>
      <c r="E31" t="s">
        <v>1535</v>
      </c>
      <c r="F31" t="s">
        <v>1533</v>
      </c>
      <c r="G31" t="s">
        <v>1534</v>
      </c>
      <c r="H31" t="s">
        <v>1527</v>
      </c>
      <c r="I31" t="s">
        <v>1535</v>
      </c>
      <c r="J31" t="s">
        <v>1533</v>
      </c>
      <c r="K31" t="s">
        <v>1534</v>
      </c>
      <c r="M31" t="s">
        <v>1076</v>
      </c>
    </row>
    <row r="32" spans="2:13" x14ac:dyDescent="0.25">
      <c r="B32">
        <v>1</v>
      </c>
      <c r="C32" t="s">
        <v>1528</v>
      </c>
      <c r="D32">
        <v>2.6875</v>
      </c>
      <c r="E32">
        <v>1.5788824766976217</v>
      </c>
      <c r="F32">
        <v>32</v>
      </c>
      <c r="G32">
        <f>E32/SQRT(F32)</f>
        <v>0.27910962649237486</v>
      </c>
      <c r="H32">
        <v>2.125</v>
      </c>
      <c r="I32">
        <v>1.1791413535072044</v>
      </c>
      <c r="J32">
        <v>32</v>
      </c>
      <c r="K32">
        <f>I32/SQRT(J32)</f>
        <v>0.20844471176060705</v>
      </c>
      <c r="M32" t="s">
        <v>1536</v>
      </c>
    </row>
    <row r="33" spans="2:13" x14ac:dyDescent="0.25">
      <c r="B33">
        <v>2</v>
      </c>
      <c r="C33" t="s">
        <v>1529</v>
      </c>
      <c r="D33">
        <v>3.03125</v>
      </c>
      <c r="E33">
        <v>1.6043612574988464</v>
      </c>
      <c r="F33">
        <v>32</v>
      </c>
      <c r="G33">
        <f>E33/SQRT(F33)</f>
        <v>0.28361368116260272</v>
      </c>
      <c r="H33">
        <v>2.5161290322580645</v>
      </c>
      <c r="I33">
        <v>1.3713795310495991</v>
      </c>
      <c r="J33">
        <v>31</v>
      </c>
      <c r="K33">
        <f>I33/SQRT(J33)</f>
        <v>0.24630703486750019</v>
      </c>
      <c r="M33" t="s">
        <v>1537</v>
      </c>
    </row>
    <row r="34" spans="2:13" x14ac:dyDescent="0.25">
      <c r="B34">
        <v>3</v>
      </c>
      <c r="C34" t="s">
        <v>1530</v>
      </c>
      <c r="D34">
        <v>4.125</v>
      </c>
      <c r="E34">
        <v>1.5720939860235024</v>
      </c>
      <c r="F34">
        <v>32</v>
      </c>
      <c r="G34">
        <f>E34/SQRT(F34)</f>
        <v>0.27790957954495199</v>
      </c>
      <c r="H34">
        <v>3</v>
      </c>
      <c r="I34">
        <v>1.5763402186230244</v>
      </c>
      <c r="J34">
        <v>31</v>
      </c>
      <c r="K34">
        <f>I34/SQRT(J34)</f>
        <v>0.28311906106274071</v>
      </c>
      <c r="M34" t="s">
        <v>1538</v>
      </c>
    </row>
    <row r="35" spans="2:13" x14ac:dyDescent="0.25">
      <c r="B35">
        <v>4</v>
      </c>
      <c r="C35" t="s">
        <v>1531</v>
      </c>
      <c r="D35">
        <v>4.3125</v>
      </c>
      <c r="E35">
        <v>1.4977701786393629</v>
      </c>
      <c r="F35">
        <v>32</v>
      </c>
      <c r="G35">
        <f>E35/SQRT(F35)</f>
        <v>0.26477086249372001</v>
      </c>
      <c r="H35">
        <v>3.6666666666666665</v>
      </c>
      <c r="I35">
        <v>1.7597653802562394</v>
      </c>
      <c r="J35">
        <v>30</v>
      </c>
      <c r="K35">
        <f>I35/SQRT(J35)</f>
        <v>0.32128773156099955</v>
      </c>
      <c r="M35" t="s">
        <v>1540</v>
      </c>
    </row>
    <row r="36" spans="2:13" x14ac:dyDescent="0.25">
      <c r="B36">
        <v>5</v>
      </c>
      <c r="C36" t="s">
        <v>1532</v>
      </c>
      <c r="D36">
        <v>5.1875</v>
      </c>
      <c r="E36">
        <v>1.6101837230898173</v>
      </c>
      <c r="F36">
        <v>32</v>
      </c>
      <c r="G36">
        <f>E36/SQRT(F36)</f>
        <v>0.28464295738825296</v>
      </c>
      <c r="H36">
        <v>4.4666666666666668</v>
      </c>
      <c r="I36">
        <v>2.079081683138325</v>
      </c>
      <c r="J36">
        <v>30</v>
      </c>
      <c r="K36">
        <f>I36/SQRT(J36)</f>
        <v>0.37958664558355626</v>
      </c>
      <c r="M36" t="s">
        <v>1539</v>
      </c>
    </row>
    <row r="56" spans="2:31" x14ac:dyDescent="0.25">
      <c r="D56" t="s">
        <v>1543</v>
      </c>
      <c r="K56" t="s">
        <v>1535</v>
      </c>
      <c r="R56" t="s">
        <v>1544</v>
      </c>
      <c r="Y56" t="s">
        <v>1534</v>
      </c>
    </row>
    <row r="57" spans="2:31" x14ac:dyDescent="0.25">
      <c r="D57" s="3" t="s">
        <v>652</v>
      </c>
      <c r="E57" s="3" t="s">
        <v>237</v>
      </c>
      <c r="F57" s="3" t="s">
        <v>512</v>
      </c>
      <c r="G57" s="3" t="s">
        <v>723</v>
      </c>
      <c r="H57" s="3" t="s">
        <v>550</v>
      </c>
      <c r="I57" s="3" t="s">
        <v>868</v>
      </c>
      <c r="J57" s="3" t="s">
        <v>399</v>
      </c>
      <c r="K57" s="3" t="s">
        <v>652</v>
      </c>
      <c r="L57" s="3" t="s">
        <v>237</v>
      </c>
      <c r="M57" s="3" t="s">
        <v>512</v>
      </c>
      <c r="N57" s="3" t="s">
        <v>723</v>
      </c>
      <c r="O57" s="3" t="s">
        <v>550</v>
      </c>
      <c r="P57" s="3" t="s">
        <v>868</v>
      </c>
      <c r="Q57" s="3" t="s">
        <v>399</v>
      </c>
      <c r="R57" s="3" t="s">
        <v>652</v>
      </c>
      <c r="S57" s="3" t="s">
        <v>237</v>
      </c>
      <c r="T57" s="3" t="s">
        <v>512</v>
      </c>
      <c r="U57" s="3" t="s">
        <v>723</v>
      </c>
      <c r="V57" s="3" t="s">
        <v>550</v>
      </c>
      <c r="W57" s="3" t="s">
        <v>868</v>
      </c>
      <c r="X57" s="3" t="s">
        <v>399</v>
      </c>
      <c r="Y57" s="3" t="s">
        <v>652</v>
      </c>
      <c r="Z57" s="3" t="s">
        <v>237</v>
      </c>
      <c r="AA57" s="3" t="s">
        <v>512</v>
      </c>
      <c r="AB57" s="3" t="s">
        <v>723</v>
      </c>
      <c r="AC57" s="3" t="s">
        <v>550</v>
      </c>
      <c r="AD57" s="3" t="s">
        <v>868</v>
      </c>
      <c r="AE57" s="3" t="s">
        <v>399</v>
      </c>
    </row>
    <row r="58" spans="2:31" x14ac:dyDescent="0.25">
      <c r="B58" t="s">
        <v>1545</v>
      </c>
      <c r="C58" t="s">
        <v>1528</v>
      </c>
      <c r="D58">
        <v>1.6666666666666667</v>
      </c>
      <c r="E58">
        <v>2.6666666666666665</v>
      </c>
      <c r="F58">
        <v>3.4</v>
      </c>
      <c r="G58">
        <v>2.25</v>
      </c>
      <c r="H58">
        <v>3.125</v>
      </c>
      <c r="I58">
        <v>6</v>
      </c>
      <c r="J58">
        <v>2.4444444444444446</v>
      </c>
      <c r="K58">
        <v>1.1547005383792515</v>
      </c>
      <c r="L58">
        <v>0.57735026918962629</v>
      </c>
      <c r="M58">
        <v>2.0736441353327724</v>
      </c>
      <c r="N58">
        <v>0.9574271077563381</v>
      </c>
      <c r="O58">
        <v>1.807721533549109</v>
      </c>
      <c r="P58">
        <v>0</v>
      </c>
      <c r="Q58">
        <v>1.2360330811826103</v>
      </c>
      <c r="R58" s="4">
        <v>3</v>
      </c>
      <c r="S58" s="4">
        <v>3</v>
      </c>
      <c r="T58" s="4">
        <v>5</v>
      </c>
      <c r="U58" s="4">
        <v>4</v>
      </c>
      <c r="V58" s="4">
        <v>8</v>
      </c>
      <c r="W58" s="4">
        <v>1</v>
      </c>
      <c r="X58" s="4">
        <v>9</v>
      </c>
      <c r="Y58">
        <f>K58/SQRT(R58)</f>
        <v>0.66666666666666663</v>
      </c>
      <c r="Z58">
        <f t="shared" ref="Z58:AE58" si="0">L58/SQRT(S58)</f>
        <v>0.33333333333333365</v>
      </c>
      <c r="AA58">
        <f t="shared" si="0"/>
        <v>0.92736184954957046</v>
      </c>
      <c r="AB58">
        <f t="shared" si="0"/>
        <v>0.47871355387816905</v>
      </c>
      <c r="AC58">
        <f t="shared" si="0"/>
        <v>0.63912607743475991</v>
      </c>
      <c r="AD58">
        <f t="shared" si="0"/>
        <v>0</v>
      </c>
      <c r="AE58">
        <f t="shared" si="0"/>
        <v>0.41201102706087012</v>
      </c>
    </row>
    <row r="59" spans="2:31" x14ac:dyDescent="0.25">
      <c r="C59" t="s">
        <v>1529</v>
      </c>
      <c r="D59">
        <v>2.6666666666666665</v>
      </c>
      <c r="E59">
        <v>1.6666666666666667</v>
      </c>
      <c r="F59">
        <v>2.6</v>
      </c>
      <c r="G59">
        <v>3</v>
      </c>
      <c r="H59">
        <v>3.375</v>
      </c>
      <c r="I59">
        <v>6</v>
      </c>
      <c r="J59">
        <v>3.5555555555555554</v>
      </c>
      <c r="K59">
        <v>1.5275252316519468</v>
      </c>
      <c r="L59">
        <v>1.1547005383792515</v>
      </c>
      <c r="M59">
        <v>1.8165902124584952</v>
      </c>
      <c r="N59">
        <v>0</v>
      </c>
      <c r="O59">
        <v>1.7677669529663689</v>
      </c>
      <c r="P59">
        <v>0</v>
      </c>
      <c r="Q59">
        <v>1.5898986690282431</v>
      </c>
      <c r="R59" s="4">
        <v>3</v>
      </c>
      <c r="S59" s="4">
        <v>3</v>
      </c>
      <c r="T59" s="4">
        <v>5</v>
      </c>
      <c r="U59" s="4">
        <v>4</v>
      </c>
      <c r="V59" s="4">
        <v>8</v>
      </c>
      <c r="W59" s="4">
        <v>1</v>
      </c>
      <c r="X59" s="4">
        <v>9</v>
      </c>
      <c r="Y59">
        <f t="shared" ref="Y59:Y67" si="1">K59/SQRT(R59)</f>
        <v>0.88191710368819698</v>
      </c>
      <c r="Z59">
        <f t="shared" ref="Z59:Z67" si="2">L59/SQRT(S59)</f>
        <v>0.66666666666666663</v>
      </c>
      <c r="AA59">
        <f t="shared" ref="AA59:AA67" si="3">M59/SQRT(T59)</f>
        <v>0.81240384046359604</v>
      </c>
      <c r="AB59">
        <f t="shared" ref="AB59:AB67" si="4">N59/SQRT(U59)</f>
        <v>0</v>
      </c>
      <c r="AC59">
        <f t="shared" ref="AC59:AC67" si="5">O59/SQRT(V59)</f>
        <v>0.625</v>
      </c>
      <c r="AD59">
        <f t="shared" ref="AD59:AD67" si="6">P59/SQRT(W59)</f>
        <v>0</v>
      </c>
      <c r="AE59">
        <f t="shared" ref="AE59:AE67" si="7">Q59/SQRT(X59)</f>
        <v>0.52996622300941432</v>
      </c>
    </row>
    <row r="60" spans="2:31" x14ac:dyDescent="0.25">
      <c r="C60" t="s">
        <v>1530</v>
      </c>
      <c r="D60">
        <v>2.6666666666666665</v>
      </c>
      <c r="E60">
        <v>3.6666666666666665</v>
      </c>
      <c r="F60">
        <v>4.8</v>
      </c>
      <c r="G60">
        <v>3.75</v>
      </c>
      <c r="H60">
        <v>4.5</v>
      </c>
      <c r="I60">
        <v>6</v>
      </c>
      <c r="J60">
        <v>4.2222222222222223</v>
      </c>
      <c r="K60">
        <v>2.8867513459481291</v>
      </c>
      <c r="L60">
        <v>2.3094010767585029</v>
      </c>
      <c r="M60">
        <v>0.83666002653407512</v>
      </c>
      <c r="N60">
        <v>0.5</v>
      </c>
      <c r="O60">
        <v>1.4142135623730951</v>
      </c>
      <c r="P60">
        <v>0</v>
      </c>
      <c r="Q60">
        <v>1.6414763002993502</v>
      </c>
      <c r="R60" s="4">
        <v>3</v>
      </c>
      <c r="S60" s="4">
        <v>3</v>
      </c>
      <c r="T60" s="4">
        <v>5</v>
      </c>
      <c r="U60" s="4">
        <v>4</v>
      </c>
      <c r="V60" s="4">
        <v>8</v>
      </c>
      <c r="W60" s="4">
        <v>1</v>
      </c>
      <c r="X60" s="4">
        <v>9</v>
      </c>
      <c r="Y60">
        <f t="shared" si="1"/>
        <v>1.666666666666667</v>
      </c>
      <c r="Z60">
        <f t="shared" si="2"/>
        <v>1.3333333333333333</v>
      </c>
      <c r="AA60">
        <f t="shared" si="3"/>
        <v>0.37416573867739394</v>
      </c>
      <c r="AB60">
        <f t="shared" si="4"/>
        <v>0.25</v>
      </c>
      <c r="AC60">
        <f t="shared" si="5"/>
        <v>0.5</v>
      </c>
      <c r="AD60">
        <f t="shared" si="6"/>
        <v>0</v>
      </c>
      <c r="AE60">
        <f t="shared" si="7"/>
        <v>0.54715876676645003</v>
      </c>
    </row>
    <row r="61" spans="2:31" x14ac:dyDescent="0.25">
      <c r="C61" t="s">
        <v>1531</v>
      </c>
      <c r="D61">
        <v>3</v>
      </c>
      <c r="E61">
        <v>3.6666666666666665</v>
      </c>
      <c r="F61">
        <v>4.2</v>
      </c>
      <c r="G61">
        <v>5.25</v>
      </c>
      <c r="H61">
        <v>4.375</v>
      </c>
      <c r="I61">
        <v>6</v>
      </c>
      <c r="J61">
        <v>4.5555555555555554</v>
      </c>
      <c r="K61">
        <v>2.6457513110645907</v>
      </c>
      <c r="L61">
        <v>2.3094010767585029</v>
      </c>
      <c r="M61">
        <v>1.0954451150103319</v>
      </c>
      <c r="N61">
        <v>0.5</v>
      </c>
      <c r="O61">
        <v>1.1877349391654208</v>
      </c>
      <c r="P61">
        <v>0</v>
      </c>
      <c r="Q61">
        <v>1.5898986690282431</v>
      </c>
      <c r="R61" s="4">
        <v>3</v>
      </c>
      <c r="S61" s="4">
        <v>3</v>
      </c>
      <c r="T61" s="4">
        <v>5</v>
      </c>
      <c r="U61" s="4">
        <v>4</v>
      </c>
      <c r="V61" s="4">
        <v>8</v>
      </c>
      <c r="W61" s="4">
        <v>1</v>
      </c>
      <c r="X61" s="4">
        <v>9</v>
      </c>
      <c r="Y61">
        <f t="shared" si="1"/>
        <v>1.5275252316519468</v>
      </c>
      <c r="Z61">
        <f t="shared" si="2"/>
        <v>1.3333333333333333</v>
      </c>
      <c r="AA61">
        <f t="shared" si="3"/>
        <v>0.48989794855663549</v>
      </c>
      <c r="AB61">
        <f t="shared" si="4"/>
        <v>0.25</v>
      </c>
      <c r="AC61">
        <f t="shared" si="5"/>
        <v>0.41992771486803027</v>
      </c>
      <c r="AD61">
        <f t="shared" si="6"/>
        <v>0</v>
      </c>
      <c r="AE61">
        <f t="shared" si="7"/>
        <v>0.52996622300941432</v>
      </c>
    </row>
    <row r="62" spans="2:31" x14ac:dyDescent="0.25">
      <c r="C62" t="s">
        <v>1532</v>
      </c>
      <c r="D62">
        <v>5.333333333333333</v>
      </c>
      <c r="E62">
        <v>4.333333333333333</v>
      </c>
      <c r="F62">
        <v>5.6</v>
      </c>
      <c r="G62">
        <v>5.75</v>
      </c>
      <c r="H62">
        <v>5.25</v>
      </c>
      <c r="I62">
        <v>6</v>
      </c>
      <c r="J62">
        <v>4.8888888888888893</v>
      </c>
      <c r="K62">
        <v>0.57735026918962784</v>
      </c>
      <c r="L62">
        <v>2.8867513459481287</v>
      </c>
      <c r="M62">
        <v>0.54772255750516352</v>
      </c>
      <c r="N62">
        <v>0.5</v>
      </c>
      <c r="O62">
        <v>1.7525491637693282</v>
      </c>
      <c r="P62">
        <v>0</v>
      </c>
      <c r="Q62">
        <v>2.2047927592204921</v>
      </c>
      <c r="R62" s="4">
        <v>3</v>
      </c>
      <c r="S62" s="4">
        <v>3</v>
      </c>
      <c r="T62" s="4">
        <v>5</v>
      </c>
      <c r="U62" s="4">
        <v>4</v>
      </c>
      <c r="V62" s="4">
        <v>8</v>
      </c>
      <c r="W62" s="4">
        <v>1</v>
      </c>
      <c r="X62" s="4">
        <v>9</v>
      </c>
      <c r="Y62">
        <f t="shared" si="1"/>
        <v>0.33333333333333454</v>
      </c>
      <c r="Z62">
        <f t="shared" si="2"/>
        <v>1.6666666666666667</v>
      </c>
      <c r="AA62">
        <f t="shared" si="3"/>
        <v>0.24494897427831663</v>
      </c>
      <c r="AB62">
        <f t="shared" si="4"/>
        <v>0.25</v>
      </c>
      <c r="AC62">
        <f t="shared" si="5"/>
        <v>0.61961969903205261</v>
      </c>
      <c r="AD62">
        <f t="shared" si="6"/>
        <v>0</v>
      </c>
      <c r="AE62">
        <f t="shared" si="7"/>
        <v>0.734930919740164</v>
      </c>
    </row>
    <row r="63" spans="2:31" x14ac:dyDescent="0.25">
      <c r="B63" t="s">
        <v>1527</v>
      </c>
      <c r="C63" t="s">
        <v>1528</v>
      </c>
      <c r="D63">
        <v>1.6666666666666667</v>
      </c>
      <c r="E63">
        <v>1.6666666666666667</v>
      </c>
      <c r="F63">
        <v>2.4</v>
      </c>
      <c r="G63">
        <v>2</v>
      </c>
      <c r="H63">
        <v>2.625</v>
      </c>
      <c r="I63">
        <v>1</v>
      </c>
      <c r="J63">
        <v>1.8888888888888888</v>
      </c>
      <c r="K63">
        <v>1.1547005383792515</v>
      </c>
      <c r="L63">
        <v>1.1547005383792515</v>
      </c>
      <c r="M63">
        <v>1.51657508881031</v>
      </c>
      <c r="N63">
        <v>0.81649658092772603</v>
      </c>
      <c r="O63">
        <v>1.5979898086569353</v>
      </c>
      <c r="P63">
        <v>0</v>
      </c>
      <c r="Q63">
        <v>0.78173595997057133</v>
      </c>
      <c r="R63" s="4">
        <v>3</v>
      </c>
      <c r="S63" s="4">
        <v>3</v>
      </c>
      <c r="T63" s="4">
        <v>5</v>
      </c>
      <c r="U63" s="4">
        <v>4</v>
      </c>
      <c r="V63" s="4">
        <v>8</v>
      </c>
      <c r="W63" s="4">
        <v>1</v>
      </c>
      <c r="X63" s="4">
        <v>9</v>
      </c>
      <c r="Y63">
        <f t="shared" si="1"/>
        <v>0.66666666666666663</v>
      </c>
      <c r="Z63">
        <f t="shared" si="2"/>
        <v>0.66666666666666663</v>
      </c>
      <c r="AA63">
        <f t="shared" si="3"/>
        <v>0.6782329983125267</v>
      </c>
      <c r="AB63">
        <f t="shared" si="4"/>
        <v>0.40824829046386302</v>
      </c>
      <c r="AC63">
        <f t="shared" si="5"/>
        <v>0.56497471498415619</v>
      </c>
      <c r="AD63">
        <f t="shared" si="6"/>
        <v>0</v>
      </c>
      <c r="AE63">
        <f t="shared" si="7"/>
        <v>0.26057865332352376</v>
      </c>
    </row>
    <row r="64" spans="2:31" x14ac:dyDescent="0.25">
      <c r="C64" t="s">
        <v>1529</v>
      </c>
      <c r="D64">
        <v>2</v>
      </c>
      <c r="E64">
        <v>1.3333333333333333</v>
      </c>
      <c r="F64">
        <v>2.6</v>
      </c>
      <c r="G64">
        <v>1.5</v>
      </c>
      <c r="H64">
        <v>3</v>
      </c>
      <c r="I64">
        <v>2</v>
      </c>
      <c r="J64">
        <v>3</v>
      </c>
      <c r="K64">
        <v>1.4142135623730951</v>
      </c>
      <c r="L64">
        <v>0.57735026918962584</v>
      </c>
      <c r="M64">
        <v>1.1401754250991383</v>
      </c>
      <c r="N64">
        <v>0.57735026918962573</v>
      </c>
      <c r="O64">
        <v>2</v>
      </c>
      <c r="P64">
        <v>0</v>
      </c>
      <c r="Q64">
        <v>1</v>
      </c>
      <c r="R64" s="4">
        <v>2</v>
      </c>
      <c r="S64" s="4">
        <v>3</v>
      </c>
      <c r="T64" s="4">
        <v>5</v>
      </c>
      <c r="U64" s="4">
        <v>4</v>
      </c>
      <c r="V64" s="4">
        <v>8</v>
      </c>
      <c r="W64" s="4">
        <v>1</v>
      </c>
      <c r="X64" s="4">
        <v>9</v>
      </c>
      <c r="Y64">
        <f t="shared" si="1"/>
        <v>1</v>
      </c>
      <c r="Z64">
        <f t="shared" si="2"/>
        <v>0.33333333333333337</v>
      </c>
      <c r="AA64">
        <f t="shared" si="3"/>
        <v>0.50990195135927863</v>
      </c>
      <c r="AB64">
        <f t="shared" si="4"/>
        <v>0.28867513459481287</v>
      </c>
      <c r="AC64">
        <f t="shared" si="5"/>
        <v>0.70710678118654746</v>
      </c>
      <c r="AD64">
        <f t="shared" si="6"/>
        <v>0</v>
      </c>
      <c r="AE64">
        <f t="shared" si="7"/>
        <v>0.33333333333333331</v>
      </c>
    </row>
    <row r="65" spans="2:31" x14ac:dyDescent="0.25">
      <c r="C65" t="s">
        <v>1530</v>
      </c>
      <c r="D65">
        <v>3.5</v>
      </c>
      <c r="E65">
        <v>1.6666666666666667</v>
      </c>
      <c r="F65">
        <v>3.4</v>
      </c>
      <c r="G65">
        <v>2.75</v>
      </c>
      <c r="H65">
        <v>2.5</v>
      </c>
      <c r="I65">
        <v>1</v>
      </c>
      <c r="J65">
        <v>3.6666666666666665</v>
      </c>
      <c r="K65">
        <v>3.5355339059327378</v>
      </c>
      <c r="L65">
        <v>0.57735026918962551</v>
      </c>
      <c r="M65">
        <v>1.5165750888103104</v>
      </c>
      <c r="N65">
        <v>0.9574271077563381</v>
      </c>
      <c r="O65">
        <v>1.7728105208558367</v>
      </c>
      <c r="P65">
        <v>0</v>
      </c>
      <c r="Q65">
        <v>1.2247448713915889</v>
      </c>
      <c r="R65" s="4">
        <v>2</v>
      </c>
      <c r="S65" s="4">
        <v>3</v>
      </c>
      <c r="T65" s="4">
        <v>5</v>
      </c>
      <c r="U65" s="4">
        <v>4</v>
      </c>
      <c r="V65" s="4">
        <v>8</v>
      </c>
      <c r="W65" s="4">
        <v>1</v>
      </c>
      <c r="X65" s="4">
        <v>9</v>
      </c>
      <c r="Y65">
        <f t="shared" si="1"/>
        <v>2.5</v>
      </c>
      <c r="Z65">
        <f t="shared" si="2"/>
        <v>0.3333333333333332</v>
      </c>
      <c r="AA65">
        <f t="shared" si="3"/>
        <v>0.67823299831252692</v>
      </c>
      <c r="AB65">
        <f t="shared" si="4"/>
        <v>0.47871355387816905</v>
      </c>
      <c r="AC65">
        <f t="shared" si="5"/>
        <v>0.62678317052800869</v>
      </c>
      <c r="AD65">
        <f t="shared" si="6"/>
        <v>0</v>
      </c>
      <c r="AE65">
        <f t="shared" si="7"/>
        <v>0.40824829046386296</v>
      </c>
    </row>
    <row r="66" spans="2:31" x14ac:dyDescent="0.25">
      <c r="C66" t="s">
        <v>1531</v>
      </c>
      <c r="D66">
        <v>3.5</v>
      </c>
      <c r="E66">
        <v>3</v>
      </c>
      <c r="F66">
        <v>3.25</v>
      </c>
      <c r="G66">
        <v>3.5</v>
      </c>
      <c r="H66">
        <v>3.875</v>
      </c>
      <c r="I66">
        <v>1</v>
      </c>
      <c r="J66">
        <v>4</v>
      </c>
      <c r="K66">
        <v>3.5355339059327378</v>
      </c>
      <c r="L66">
        <v>2.6457513110645907</v>
      </c>
      <c r="M66">
        <v>1.5</v>
      </c>
      <c r="N66">
        <v>1.7320508075688772</v>
      </c>
      <c r="O66">
        <v>1.8850918886280925</v>
      </c>
      <c r="P66">
        <v>0</v>
      </c>
      <c r="Q66">
        <v>1.2247448713915889</v>
      </c>
      <c r="R66" s="4">
        <v>2</v>
      </c>
      <c r="S66" s="4">
        <v>3</v>
      </c>
      <c r="T66" s="4">
        <v>4</v>
      </c>
      <c r="U66" s="4">
        <v>4</v>
      </c>
      <c r="V66" s="4">
        <v>8</v>
      </c>
      <c r="W66" s="4">
        <v>1</v>
      </c>
      <c r="X66" s="4">
        <v>9</v>
      </c>
      <c r="Y66">
        <f t="shared" si="1"/>
        <v>2.5</v>
      </c>
      <c r="Z66">
        <f t="shared" si="2"/>
        <v>1.5275252316519468</v>
      </c>
      <c r="AA66">
        <f t="shared" si="3"/>
        <v>0.75</v>
      </c>
      <c r="AB66">
        <f t="shared" si="4"/>
        <v>0.8660254037844386</v>
      </c>
      <c r="AC66">
        <f t="shared" si="5"/>
        <v>0.66648062880434011</v>
      </c>
      <c r="AD66">
        <f t="shared" si="6"/>
        <v>0</v>
      </c>
      <c r="AE66">
        <f t="shared" si="7"/>
        <v>0.40824829046386296</v>
      </c>
    </row>
    <row r="67" spans="2:31" x14ac:dyDescent="0.25">
      <c r="C67" t="s">
        <v>1532</v>
      </c>
      <c r="D67">
        <v>5.5</v>
      </c>
      <c r="E67">
        <v>3</v>
      </c>
      <c r="F67">
        <v>5</v>
      </c>
      <c r="G67">
        <v>3.5</v>
      </c>
      <c r="H67">
        <v>4.5</v>
      </c>
      <c r="I67">
        <v>1</v>
      </c>
      <c r="J67">
        <v>4.8888888888888893</v>
      </c>
      <c r="K67">
        <v>0.70710678118654757</v>
      </c>
      <c r="L67">
        <v>2.6457513110645907</v>
      </c>
      <c r="M67">
        <v>1.1547005383792515</v>
      </c>
      <c r="N67">
        <v>1.7320508075688772</v>
      </c>
      <c r="O67">
        <v>2.0701966780270626</v>
      </c>
      <c r="P67">
        <v>0</v>
      </c>
      <c r="Q67">
        <v>2.2047927592204921</v>
      </c>
      <c r="R67" s="4">
        <v>2</v>
      </c>
      <c r="S67" s="4">
        <v>3</v>
      </c>
      <c r="T67" s="4">
        <v>4</v>
      </c>
      <c r="U67" s="4">
        <v>4</v>
      </c>
      <c r="V67" s="4">
        <v>8</v>
      </c>
      <c r="W67" s="4">
        <v>1</v>
      </c>
      <c r="X67" s="4">
        <v>9</v>
      </c>
      <c r="Y67">
        <f t="shared" si="1"/>
        <v>0.5</v>
      </c>
      <c r="Z67">
        <f t="shared" si="2"/>
        <v>1.5275252316519468</v>
      </c>
      <c r="AA67">
        <f t="shared" si="3"/>
        <v>0.57735026918962573</v>
      </c>
      <c r="AB67">
        <f t="shared" si="4"/>
        <v>0.8660254037844386</v>
      </c>
      <c r="AC67">
        <f t="shared" si="5"/>
        <v>0.73192505471139979</v>
      </c>
      <c r="AD67">
        <f t="shared" si="6"/>
        <v>0</v>
      </c>
      <c r="AE67">
        <f t="shared" si="7"/>
        <v>0.734930919740164</v>
      </c>
    </row>
    <row r="68" spans="2:31" x14ac:dyDescent="0.25">
      <c r="B68" t="s">
        <v>1546</v>
      </c>
      <c r="C68" t="s">
        <v>1528</v>
      </c>
      <c r="D68">
        <f>D58-D63</f>
        <v>0</v>
      </c>
      <c r="E68">
        <f t="shared" ref="E68:J68" si="8">E58-E63</f>
        <v>0.99999999999999978</v>
      </c>
      <c r="F68">
        <f t="shared" si="8"/>
        <v>1</v>
      </c>
      <c r="G68">
        <f t="shared" si="8"/>
        <v>0.25</v>
      </c>
      <c r="H68">
        <f t="shared" si="8"/>
        <v>0.5</v>
      </c>
      <c r="I68">
        <f t="shared" si="8"/>
        <v>5</v>
      </c>
      <c r="J68">
        <f t="shared" si="8"/>
        <v>0.5555555555555558</v>
      </c>
      <c r="K68">
        <f>AVERAGE(D68:H68,J68)</f>
        <v>0.55092592592592593</v>
      </c>
      <c r="L68">
        <f>STDEV(D68:H68,J68)/SQRT(6)</f>
        <v>0.16330194121775451</v>
      </c>
    </row>
    <row r="69" spans="2:31" x14ac:dyDescent="0.25">
      <c r="C69" t="s">
        <v>1529</v>
      </c>
      <c r="D69">
        <f t="shared" ref="D69:J72" si="9">D59-D64</f>
        <v>0.66666666666666652</v>
      </c>
      <c r="E69">
        <f t="shared" si="9"/>
        <v>0.33333333333333348</v>
      </c>
      <c r="F69">
        <f t="shared" si="9"/>
        <v>0</v>
      </c>
      <c r="G69">
        <f t="shared" si="9"/>
        <v>1.5</v>
      </c>
      <c r="H69">
        <f t="shared" si="9"/>
        <v>0.375</v>
      </c>
      <c r="I69">
        <f t="shared" si="9"/>
        <v>4</v>
      </c>
      <c r="J69">
        <f t="shared" si="9"/>
        <v>0.55555555555555536</v>
      </c>
      <c r="K69">
        <f t="shared" ref="K69:K72" si="10">AVERAGE(D69:H69,J69)</f>
        <v>0.57175925925925919</v>
      </c>
      <c r="L69">
        <f t="shared" ref="L69:L72" si="11">STDEV(D69:H69,J69)/SQRT(6)</f>
        <v>0.20763514695831373</v>
      </c>
    </row>
    <row r="70" spans="2:31" x14ac:dyDescent="0.25">
      <c r="C70" t="s">
        <v>1530</v>
      </c>
      <c r="D70">
        <f t="shared" si="9"/>
        <v>-0.83333333333333348</v>
      </c>
      <c r="E70">
        <f t="shared" si="9"/>
        <v>1.9999999999999998</v>
      </c>
      <c r="F70">
        <f t="shared" si="9"/>
        <v>1.4</v>
      </c>
      <c r="G70">
        <f t="shared" si="9"/>
        <v>1</v>
      </c>
      <c r="H70">
        <f t="shared" si="9"/>
        <v>2</v>
      </c>
      <c r="I70">
        <f t="shared" si="9"/>
        <v>5</v>
      </c>
      <c r="J70">
        <f t="shared" si="9"/>
        <v>0.5555555555555558</v>
      </c>
      <c r="K70">
        <f t="shared" si="10"/>
        <v>1.0203703703703704</v>
      </c>
      <c r="L70">
        <f t="shared" si="11"/>
        <v>0.43650705467283063</v>
      </c>
    </row>
    <row r="71" spans="2:31" x14ac:dyDescent="0.25">
      <c r="C71" t="s">
        <v>1531</v>
      </c>
      <c r="D71">
        <f t="shared" si="9"/>
        <v>-0.5</v>
      </c>
      <c r="E71">
        <f t="shared" si="9"/>
        <v>0.66666666666666652</v>
      </c>
      <c r="F71">
        <f t="shared" si="9"/>
        <v>0.95000000000000018</v>
      </c>
      <c r="G71">
        <f t="shared" si="9"/>
        <v>1.75</v>
      </c>
      <c r="H71">
        <f t="shared" si="9"/>
        <v>0.5</v>
      </c>
      <c r="I71">
        <f t="shared" si="9"/>
        <v>5</v>
      </c>
      <c r="J71">
        <f t="shared" si="9"/>
        <v>0.55555555555555536</v>
      </c>
      <c r="K71">
        <f t="shared" si="10"/>
        <v>0.65370370370370368</v>
      </c>
      <c r="L71">
        <f t="shared" si="11"/>
        <v>0.29743992258031138</v>
      </c>
    </row>
    <row r="72" spans="2:31" x14ac:dyDescent="0.25">
      <c r="C72" t="s">
        <v>1532</v>
      </c>
      <c r="D72">
        <f t="shared" si="9"/>
        <v>-0.16666666666666696</v>
      </c>
      <c r="E72">
        <f t="shared" si="9"/>
        <v>1.333333333333333</v>
      </c>
      <c r="F72">
        <f t="shared" si="9"/>
        <v>0.59999999999999964</v>
      </c>
      <c r="G72">
        <f t="shared" si="9"/>
        <v>2.25</v>
      </c>
      <c r="H72">
        <f t="shared" si="9"/>
        <v>0.75</v>
      </c>
      <c r="I72">
        <f t="shared" si="9"/>
        <v>5</v>
      </c>
      <c r="J72">
        <f t="shared" si="9"/>
        <v>0</v>
      </c>
      <c r="K72">
        <f t="shared" si="10"/>
        <v>0.79444444444444429</v>
      </c>
      <c r="L72">
        <f t="shared" si="11"/>
        <v>0.36531738272830222</v>
      </c>
    </row>
  </sheetData>
  <sortState ref="B32:K36">
    <sortCondition ref="B32:B36"/>
  </sortState>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087E6-85ED-4FB5-9763-AD5414A28369}">
  <dimension ref="A1:H12"/>
  <sheetViews>
    <sheetView workbookViewId="0">
      <selection activeCell="A8" sqref="A8"/>
    </sheetView>
  </sheetViews>
  <sheetFormatPr defaultRowHeight="15" x14ac:dyDescent="0.25"/>
  <cols>
    <col min="1" max="1" width="33.140625" bestFit="1" customWidth="1"/>
    <col min="2" max="2" width="54.28515625" bestFit="1" customWidth="1"/>
    <col min="3" max="3" width="5.7109375" bestFit="1" customWidth="1"/>
    <col min="4" max="4" width="2.7109375" bestFit="1" customWidth="1"/>
    <col min="5" max="5" width="14.7109375" bestFit="1" customWidth="1"/>
    <col min="6" max="6" width="8" bestFit="1" customWidth="1"/>
    <col min="7" max="7" width="57.42578125" bestFit="1" customWidth="1"/>
    <col min="8" max="8" width="11.28515625" bestFit="1" customWidth="1"/>
    <col min="9" max="9" width="2.7109375" bestFit="1" customWidth="1"/>
    <col min="10" max="10" width="13.7109375" bestFit="1" customWidth="1"/>
    <col min="11" max="11" width="7.7109375" bestFit="1" customWidth="1"/>
    <col min="12" max="12" width="54.28515625" bestFit="1" customWidth="1"/>
    <col min="13" max="13" width="10.7109375" bestFit="1" customWidth="1"/>
    <col min="14" max="36" width="34.28515625" bestFit="1" customWidth="1"/>
    <col min="37" max="37" width="10.7109375" bestFit="1" customWidth="1"/>
  </cols>
  <sheetData>
    <row r="1" spans="1:8" x14ac:dyDescent="0.25">
      <c r="A1" s="2" t="s">
        <v>1571</v>
      </c>
      <c r="B1" t="s">
        <v>1528</v>
      </c>
    </row>
    <row r="3" spans="1:8" x14ac:dyDescent="0.25">
      <c r="A3" s="2" t="s">
        <v>1808</v>
      </c>
      <c r="B3" s="2" t="s">
        <v>1517</v>
      </c>
    </row>
    <row r="4" spans="1:8" x14ac:dyDescent="0.25">
      <c r="B4" t="s">
        <v>243</v>
      </c>
      <c r="G4" t="s">
        <v>1807</v>
      </c>
      <c r="H4" t="s">
        <v>1518</v>
      </c>
    </row>
    <row r="5" spans="1:8" x14ac:dyDescent="0.25">
      <c r="A5" s="2" t="s">
        <v>1806</v>
      </c>
      <c r="B5" t="s">
        <v>1554</v>
      </c>
      <c r="C5" t="s">
        <v>1553</v>
      </c>
      <c r="D5" t="s">
        <v>350</v>
      </c>
      <c r="E5" t="s">
        <v>1198</v>
      </c>
      <c r="F5" t="s">
        <v>1804</v>
      </c>
    </row>
    <row r="6" spans="1:8" x14ac:dyDescent="0.25">
      <c r="A6" s="5" t="s">
        <v>237</v>
      </c>
      <c r="B6" s="4"/>
      <c r="C6" s="4">
        <v>1</v>
      </c>
      <c r="D6" s="4">
        <v>1</v>
      </c>
      <c r="E6" s="4">
        <v>1</v>
      </c>
      <c r="F6" s="4"/>
      <c r="G6" s="4">
        <v>3</v>
      </c>
      <c r="H6" s="4">
        <v>3</v>
      </c>
    </row>
    <row r="7" spans="1:8" x14ac:dyDescent="0.25">
      <c r="A7" s="5" t="s">
        <v>512</v>
      </c>
      <c r="B7" s="4">
        <v>1</v>
      </c>
      <c r="C7" s="4">
        <v>2</v>
      </c>
      <c r="D7" s="4"/>
      <c r="E7" s="4"/>
      <c r="F7" s="4"/>
      <c r="G7" s="4">
        <v>3</v>
      </c>
      <c r="H7" s="4">
        <v>3</v>
      </c>
    </row>
    <row r="8" spans="1:8" x14ac:dyDescent="0.25">
      <c r="A8" s="5" t="s">
        <v>723</v>
      </c>
      <c r="B8" s="4"/>
      <c r="C8" s="4"/>
      <c r="D8" s="4">
        <v>1</v>
      </c>
      <c r="E8" s="4"/>
      <c r="F8" s="4">
        <v>1</v>
      </c>
      <c r="G8" s="4">
        <v>2</v>
      </c>
      <c r="H8" s="4">
        <v>2</v>
      </c>
    </row>
    <row r="9" spans="1:8" x14ac:dyDescent="0.25">
      <c r="A9" s="5" t="s">
        <v>550</v>
      </c>
      <c r="B9" s="4"/>
      <c r="C9" s="4">
        <v>1</v>
      </c>
      <c r="D9" s="4">
        <v>1</v>
      </c>
      <c r="E9" s="4"/>
      <c r="F9" s="4">
        <v>3</v>
      </c>
      <c r="G9" s="4">
        <v>5</v>
      </c>
      <c r="H9" s="4">
        <v>5</v>
      </c>
    </row>
    <row r="10" spans="1:8" x14ac:dyDescent="0.25">
      <c r="A10" s="5" t="s">
        <v>868</v>
      </c>
      <c r="B10" s="4"/>
      <c r="C10" s="4">
        <v>1</v>
      </c>
      <c r="D10" s="4"/>
      <c r="E10" s="4"/>
      <c r="F10" s="4"/>
      <c r="G10" s="4">
        <v>1</v>
      </c>
      <c r="H10" s="4">
        <v>1</v>
      </c>
    </row>
    <row r="11" spans="1:8" x14ac:dyDescent="0.25">
      <c r="A11" s="5" t="s">
        <v>399</v>
      </c>
      <c r="B11" s="4"/>
      <c r="C11" s="4">
        <v>2</v>
      </c>
      <c r="D11" s="4">
        <v>1</v>
      </c>
      <c r="E11" s="4">
        <v>2</v>
      </c>
      <c r="F11" s="4">
        <v>3</v>
      </c>
      <c r="G11" s="4">
        <v>8</v>
      </c>
      <c r="H11" s="4">
        <v>8</v>
      </c>
    </row>
    <row r="12" spans="1:8" x14ac:dyDescent="0.25">
      <c r="A12" s="5" t="s">
        <v>1518</v>
      </c>
      <c r="B12" s="4">
        <v>1</v>
      </c>
      <c r="C12" s="4">
        <v>7</v>
      </c>
      <c r="D12" s="4">
        <v>4</v>
      </c>
      <c r="E12" s="4">
        <v>3</v>
      </c>
      <c r="F12" s="4">
        <v>7</v>
      </c>
      <c r="G12" s="4">
        <v>22</v>
      </c>
      <c r="H12" s="4">
        <v>22</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E760A-61A5-4762-AB22-7DA48DC942BA}">
  <dimension ref="A1:IV166"/>
  <sheetViews>
    <sheetView zoomScale="80" zoomScaleNormal="80" workbookViewId="0">
      <pane xSplit="13080" ySplit="4170" topLeftCell="A61" activePane="topRight"/>
      <selection sqref="A1:A1048576"/>
      <selection pane="topRight"/>
      <selection pane="bottomLeft" activeCell="A2" sqref="A2"/>
      <selection pane="bottomRight" activeCell="A61" sqref="A61"/>
    </sheetView>
  </sheetViews>
  <sheetFormatPr defaultRowHeight="15" x14ac:dyDescent="0.25"/>
  <cols>
    <col min="1" max="1" width="24.140625" customWidth="1"/>
    <col min="4" max="13" width="9.140625" customWidth="1"/>
    <col min="15" max="15" width="9.140625" customWidth="1"/>
    <col min="17" max="18" width="9.140625" customWidth="1"/>
    <col min="20" max="22" width="9.140625" customWidth="1"/>
    <col min="27" max="34" width="9.140625" customWidth="1"/>
    <col min="59" max="63" width="9.140625" customWidth="1"/>
    <col min="78" max="79" width="9.140625" customWidth="1"/>
  </cols>
  <sheetData>
    <row r="1" spans="1:256" ht="245.25" customHeight="1" x14ac:dyDescent="0.25">
      <c r="A1" s="6" t="s">
        <v>1814</v>
      </c>
      <c r="B1" s="6" t="s">
        <v>1797</v>
      </c>
      <c r="C1" s="7" t="s">
        <v>1813</v>
      </c>
      <c r="D1" s="6" t="s">
        <v>1637</v>
      </c>
      <c r="E1" s="6" t="s">
        <v>1638</v>
      </c>
      <c r="F1" s="6" t="s">
        <v>1639</v>
      </c>
      <c r="G1" s="6" t="s">
        <v>1640</v>
      </c>
      <c r="H1" s="6" t="s">
        <v>1641</v>
      </c>
      <c r="I1" s="6" t="s">
        <v>1642</v>
      </c>
      <c r="J1" s="6" t="s">
        <v>1643</v>
      </c>
      <c r="K1" s="6" t="s">
        <v>1644</v>
      </c>
      <c r="L1" s="6" t="s">
        <v>1645</v>
      </c>
      <c r="M1" s="6" t="s">
        <v>1798</v>
      </c>
      <c r="N1" s="6" t="s">
        <v>1805</v>
      </c>
      <c r="O1" s="6" t="s">
        <v>1799</v>
      </c>
      <c r="P1" s="6" t="s">
        <v>1800</v>
      </c>
      <c r="Q1" s="6" t="s">
        <v>1801</v>
      </c>
      <c r="R1" s="6" t="s">
        <v>1802</v>
      </c>
      <c r="S1" s="6" t="s">
        <v>1803</v>
      </c>
      <c r="T1" s="7" t="s">
        <v>1577</v>
      </c>
      <c r="U1" s="7" t="s">
        <v>1578</v>
      </c>
      <c r="V1" s="7" t="s">
        <v>1790</v>
      </c>
      <c r="W1" s="7" t="s">
        <v>1571</v>
      </c>
      <c r="X1" s="7" t="s">
        <v>1576</v>
      </c>
      <c r="Y1" s="8" t="s">
        <v>1646</v>
      </c>
      <c r="Z1" s="8" t="s">
        <v>1647</v>
      </c>
      <c r="AA1" s="8" t="s">
        <v>1648</v>
      </c>
      <c r="AB1" s="8" t="s">
        <v>1649</v>
      </c>
      <c r="AC1" s="8" t="s">
        <v>1650</v>
      </c>
      <c r="AD1" s="8" t="s">
        <v>1651</v>
      </c>
      <c r="AE1" s="8" t="s">
        <v>1652</v>
      </c>
      <c r="AF1" s="8" t="s">
        <v>1653</v>
      </c>
      <c r="AG1" s="8" t="s">
        <v>1654</v>
      </c>
      <c r="AH1" s="8" t="s">
        <v>1655</v>
      </c>
      <c r="AI1" s="7" t="s">
        <v>1791</v>
      </c>
      <c r="AJ1" s="7" t="s">
        <v>1812</v>
      </c>
      <c r="AK1" s="8" t="s">
        <v>1656</v>
      </c>
      <c r="AL1" s="8" t="s">
        <v>1657</v>
      </c>
      <c r="AM1" s="8" t="s">
        <v>1658</v>
      </c>
      <c r="AN1" s="8" t="s">
        <v>1659</v>
      </c>
      <c r="AO1" s="8" t="s">
        <v>1660</v>
      </c>
      <c r="AP1" s="8" t="s">
        <v>1661</v>
      </c>
      <c r="AQ1" s="8" t="s">
        <v>1662</v>
      </c>
      <c r="AR1" s="8" t="s">
        <v>1663</v>
      </c>
      <c r="AS1" s="8" t="s">
        <v>1664</v>
      </c>
      <c r="AT1" s="8" t="s">
        <v>1665</v>
      </c>
      <c r="AU1" s="8" t="s">
        <v>1666</v>
      </c>
      <c r="AV1" s="8" t="s">
        <v>1667</v>
      </c>
      <c r="AW1" s="8" t="s">
        <v>1668</v>
      </c>
      <c r="AX1" s="8" t="s">
        <v>1669</v>
      </c>
      <c r="AY1" s="8" t="s">
        <v>1670</v>
      </c>
      <c r="AZ1" s="8" t="s">
        <v>1671</v>
      </c>
      <c r="BA1" s="8" t="s">
        <v>1672</v>
      </c>
      <c r="BB1" s="8" t="s">
        <v>1673</v>
      </c>
      <c r="BC1" s="8" t="s">
        <v>1674</v>
      </c>
      <c r="BD1" s="8" t="s">
        <v>1675</v>
      </c>
      <c r="BE1" s="8" t="s">
        <v>1676</v>
      </c>
      <c r="BF1" s="7" t="s">
        <v>1572</v>
      </c>
      <c r="BG1" s="8" t="s">
        <v>1677</v>
      </c>
      <c r="BH1" s="8" t="s">
        <v>1678</v>
      </c>
      <c r="BI1" s="8" t="s">
        <v>1679</v>
      </c>
      <c r="BJ1" s="8" t="s">
        <v>1680</v>
      </c>
      <c r="BK1" s="8" t="s">
        <v>1681</v>
      </c>
      <c r="BL1" s="8" t="s">
        <v>1682</v>
      </c>
      <c r="BM1" s="8" t="s">
        <v>1683</v>
      </c>
      <c r="BN1" s="8" t="s">
        <v>1684</v>
      </c>
      <c r="BO1" s="8" t="s">
        <v>1685</v>
      </c>
      <c r="BP1" s="8" t="s">
        <v>1686</v>
      </c>
      <c r="BQ1" s="13" t="s">
        <v>1687</v>
      </c>
      <c r="BR1" s="13" t="s">
        <v>1688</v>
      </c>
      <c r="BS1" s="13" t="s">
        <v>1689</v>
      </c>
      <c r="BT1" s="13" t="s">
        <v>1690</v>
      </c>
      <c r="BU1" s="13" t="s">
        <v>1691</v>
      </c>
      <c r="BV1" s="13" t="s">
        <v>1692</v>
      </c>
      <c r="BW1" s="13" t="s">
        <v>1693</v>
      </c>
      <c r="BX1" s="13" t="s">
        <v>1694</v>
      </c>
      <c r="BY1" s="13" t="s">
        <v>1695</v>
      </c>
      <c r="BZ1" s="8" t="s">
        <v>1696</v>
      </c>
      <c r="CA1" s="8" t="s">
        <v>1697</v>
      </c>
      <c r="CB1" s="13" t="s">
        <v>1698</v>
      </c>
      <c r="CC1" s="13" t="s">
        <v>1699</v>
      </c>
      <c r="CD1" s="13" t="s">
        <v>1700</v>
      </c>
      <c r="CE1" s="7" t="s">
        <v>1574</v>
      </c>
      <c r="CF1" s="7" t="s">
        <v>1575</v>
      </c>
      <c r="CG1" s="8" t="s">
        <v>1701</v>
      </c>
      <c r="CH1" s="13" t="s">
        <v>1702</v>
      </c>
      <c r="CI1" s="8" t="s">
        <v>1703</v>
      </c>
      <c r="CJ1" s="13" t="s">
        <v>1704</v>
      </c>
      <c r="CK1" s="8" t="s">
        <v>1705</v>
      </c>
      <c r="CL1" s="13" t="s">
        <v>1706</v>
      </c>
      <c r="CM1" s="8" t="s">
        <v>1707</v>
      </c>
      <c r="CN1" s="13" t="s">
        <v>1708</v>
      </c>
      <c r="CO1" s="8" t="s">
        <v>1709</v>
      </c>
      <c r="CP1" s="13" t="s">
        <v>1710</v>
      </c>
      <c r="CQ1" s="9" t="s">
        <v>1711</v>
      </c>
      <c r="CR1" s="9" t="s">
        <v>1712</v>
      </c>
      <c r="CS1" s="13" t="s">
        <v>1713</v>
      </c>
      <c r="CT1" s="13" t="s">
        <v>1714</v>
      </c>
      <c r="CU1" s="13" t="s">
        <v>1715</v>
      </c>
      <c r="CV1" s="9" t="s">
        <v>1716</v>
      </c>
      <c r="CW1" s="9" t="s">
        <v>1717</v>
      </c>
      <c r="CX1" s="9" t="s">
        <v>1718</v>
      </c>
      <c r="CY1" s="9" t="s">
        <v>1719</v>
      </c>
      <c r="CZ1" s="9" t="s">
        <v>1720</v>
      </c>
      <c r="DA1" s="9" t="s">
        <v>1721</v>
      </c>
      <c r="DB1" s="9" t="s">
        <v>1722</v>
      </c>
      <c r="DC1" s="9" t="s">
        <v>1723</v>
      </c>
      <c r="DD1" s="9" t="s">
        <v>1724</v>
      </c>
      <c r="DE1" s="9" t="s">
        <v>1725</v>
      </c>
      <c r="DF1" s="9" t="s">
        <v>1726</v>
      </c>
      <c r="DG1" s="9" t="s">
        <v>1727</v>
      </c>
      <c r="DH1" s="7" t="s">
        <v>1796</v>
      </c>
      <c r="DI1" s="9" t="s">
        <v>1728</v>
      </c>
      <c r="DJ1" s="9" t="s">
        <v>1729</v>
      </c>
      <c r="DK1" s="9" t="s">
        <v>1730</v>
      </c>
      <c r="DL1" s="9" t="s">
        <v>1731</v>
      </c>
      <c r="DM1" s="9" t="s">
        <v>1732</v>
      </c>
      <c r="DN1" s="9" t="s">
        <v>1733</v>
      </c>
      <c r="DO1" s="9" t="s">
        <v>1734</v>
      </c>
      <c r="DP1" s="9" t="s">
        <v>1735</v>
      </c>
      <c r="DQ1" s="9" t="s">
        <v>1736</v>
      </c>
      <c r="DR1" s="9" t="s">
        <v>1737</v>
      </c>
      <c r="DS1" s="9" t="s">
        <v>1738</v>
      </c>
      <c r="DT1" s="9" t="s">
        <v>1739</v>
      </c>
      <c r="DU1" s="9" t="s">
        <v>1740</v>
      </c>
      <c r="DV1" s="9" t="s">
        <v>1741</v>
      </c>
      <c r="DW1" s="7" t="s">
        <v>1792</v>
      </c>
      <c r="DX1" s="9" t="s">
        <v>1742</v>
      </c>
      <c r="DY1" s="13" t="s">
        <v>1743</v>
      </c>
      <c r="DZ1" s="13" t="s">
        <v>1744</v>
      </c>
      <c r="EA1" s="13" t="s">
        <v>1745</v>
      </c>
      <c r="EB1" s="9" t="s">
        <v>1746</v>
      </c>
      <c r="EC1" s="9" t="s">
        <v>1747</v>
      </c>
      <c r="ED1" s="9" t="s">
        <v>1748</v>
      </c>
      <c r="EE1" s="9" t="s">
        <v>1749</v>
      </c>
      <c r="EF1" s="9" t="s">
        <v>1750</v>
      </c>
      <c r="EG1" s="9" t="s">
        <v>1751</v>
      </c>
      <c r="EH1" s="9" t="s">
        <v>1752</v>
      </c>
      <c r="EI1" s="9" t="s">
        <v>1753</v>
      </c>
      <c r="EJ1" s="9" t="s">
        <v>1754</v>
      </c>
      <c r="EK1" s="9" t="s">
        <v>1755</v>
      </c>
      <c r="EL1" s="9" t="s">
        <v>1756</v>
      </c>
      <c r="EM1" s="9" t="s">
        <v>1757</v>
      </c>
      <c r="EN1" s="9" t="s">
        <v>1758</v>
      </c>
      <c r="EO1" s="9" t="s">
        <v>1759</v>
      </c>
      <c r="EP1" s="9" t="s">
        <v>1760</v>
      </c>
      <c r="EQ1" s="13" t="s">
        <v>1761</v>
      </c>
      <c r="ER1" s="13" t="s">
        <v>1762</v>
      </c>
      <c r="ES1" s="9" t="s">
        <v>1763</v>
      </c>
      <c r="ET1" s="7" t="s">
        <v>1794</v>
      </c>
      <c r="EU1" s="14" t="s">
        <v>1579</v>
      </c>
      <c r="EV1" s="10" t="s">
        <v>1580</v>
      </c>
      <c r="EW1" s="10" t="s">
        <v>1581</v>
      </c>
      <c r="EX1" s="10" t="s">
        <v>1582</v>
      </c>
      <c r="EY1" s="10" t="s">
        <v>1583</v>
      </c>
      <c r="EZ1" s="10" t="s">
        <v>1584</v>
      </c>
      <c r="FA1" s="10" t="s">
        <v>1585</v>
      </c>
      <c r="FB1" s="10" t="s">
        <v>1586</v>
      </c>
      <c r="FC1" s="10" t="s">
        <v>1587</v>
      </c>
      <c r="FD1" s="10" t="s">
        <v>1588</v>
      </c>
      <c r="FE1" s="10" t="s">
        <v>1589</v>
      </c>
      <c r="FF1" s="10" t="s">
        <v>1590</v>
      </c>
      <c r="FG1" s="10" t="s">
        <v>1591</v>
      </c>
      <c r="FH1" s="10" t="s">
        <v>1592</v>
      </c>
      <c r="FI1" s="10" t="s">
        <v>1593</v>
      </c>
      <c r="FJ1" s="10" t="s">
        <v>1594</v>
      </c>
      <c r="FK1" s="10" t="s">
        <v>1595</v>
      </c>
      <c r="FL1" s="10" t="s">
        <v>1596</v>
      </c>
      <c r="FM1" s="10" t="s">
        <v>1597</v>
      </c>
      <c r="FN1" s="10" t="s">
        <v>1598</v>
      </c>
      <c r="FO1" s="10" t="s">
        <v>1599</v>
      </c>
      <c r="FP1" s="10" t="s">
        <v>1600</v>
      </c>
      <c r="FQ1" s="10" t="s">
        <v>1601</v>
      </c>
      <c r="FR1" s="10" t="s">
        <v>1602</v>
      </c>
      <c r="FS1" s="10" t="s">
        <v>1603</v>
      </c>
      <c r="FT1" s="10" t="s">
        <v>1604</v>
      </c>
      <c r="FU1" s="10" t="s">
        <v>1605</v>
      </c>
      <c r="FV1" s="10" t="s">
        <v>1606</v>
      </c>
      <c r="FW1" s="10" t="s">
        <v>1607</v>
      </c>
      <c r="FX1" s="10" t="s">
        <v>1608</v>
      </c>
      <c r="FY1" s="10" t="s">
        <v>1609</v>
      </c>
      <c r="FZ1" s="10" t="s">
        <v>1610</v>
      </c>
      <c r="GA1" s="10" t="s">
        <v>1611</v>
      </c>
      <c r="GB1" s="10" t="s">
        <v>1612</v>
      </c>
      <c r="GC1" s="10" t="s">
        <v>1613</v>
      </c>
      <c r="GD1" s="10" t="s">
        <v>1614</v>
      </c>
      <c r="GE1" s="10" t="s">
        <v>1615</v>
      </c>
      <c r="GF1" s="10" t="s">
        <v>1616</v>
      </c>
      <c r="GG1" s="10" t="s">
        <v>1617</v>
      </c>
      <c r="GH1" s="10" t="s">
        <v>1618</v>
      </c>
      <c r="GI1" s="10" t="s">
        <v>1619</v>
      </c>
      <c r="GJ1" s="10" t="s">
        <v>1620</v>
      </c>
      <c r="GK1" s="10" t="s">
        <v>1621</v>
      </c>
      <c r="GL1" s="14" t="s">
        <v>1622</v>
      </c>
      <c r="GM1" s="14" t="s">
        <v>1623</v>
      </c>
      <c r="GN1" s="14" t="s">
        <v>1624</v>
      </c>
      <c r="GO1" s="14" t="s">
        <v>1625</v>
      </c>
      <c r="GP1" s="14" t="s">
        <v>1626</v>
      </c>
      <c r="GQ1" s="14" t="s">
        <v>1627</v>
      </c>
      <c r="GR1" s="14" t="s">
        <v>1628</v>
      </c>
      <c r="GS1" s="14" t="s">
        <v>1629</v>
      </c>
      <c r="GT1" s="14" t="s">
        <v>1630</v>
      </c>
      <c r="GU1" s="10" t="s">
        <v>1631</v>
      </c>
      <c r="GV1" s="10" t="s">
        <v>1632</v>
      </c>
      <c r="GW1" s="10" t="s">
        <v>1633</v>
      </c>
      <c r="GX1" s="10" t="s">
        <v>1634</v>
      </c>
      <c r="GY1" s="10" t="s">
        <v>1635</v>
      </c>
      <c r="GZ1" s="7" t="s">
        <v>1793</v>
      </c>
      <c r="HA1" s="10" t="s">
        <v>1636</v>
      </c>
      <c r="HB1" s="11" t="s">
        <v>1764</v>
      </c>
      <c r="HC1" s="11" t="s">
        <v>1765</v>
      </c>
      <c r="HD1" s="11" t="s">
        <v>1766</v>
      </c>
      <c r="HE1" s="11" t="s">
        <v>1767</v>
      </c>
      <c r="HF1" s="11" t="s">
        <v>1768</v>
      </c>
      <c r="HG1" s="11" t="s">
        <v>1769</v>
      </c>
      <c r="HH1" s="11" t="s">
        <v>1770</v>
      </c>
      <c r="HI1" s="11" t="s">
        <v>1771</v>
      </c>
      <c r="HJ1" s="11" t="s">
        <v>1772</v>
      </c>
      <c r="HK1" s="11" t="s">
        <v>1773</v>
      </c>
      <c r="HL1" s="11" t="s">
        <v>1774</v>
      </c>
      <c r="HM1" s="11" t="s">
        <v>1774</v>
      </c>
      <c r="HN1" s="11" t="s">
        <v>1775</v>
      </c>
      <c r="HO1" s="11" t="s">
        <v>1776</v>
      </c>
      <c r="HP1" s="11" t="s">
        <v>1777</v>
      </c>
      <c r="HQ1" s="11" t="s">
        <v>1778</v>
      </c>
      <c r="HR1" s="11" t="s">
        <v>1779</v>
      </c>
      <c r="HS1" s="11" t="s">
        <v>1780</v>
      </c>
      <c r="HT1" s="11" t="s">
        <v>1781</v>
      </c>
      <c r="HU1" s="11" t="s">
        <v>1782</v>
      </c>
      <c r="HV1" s="11" t="s">
        <v>1783</v>
      </c>
      <c r="HW1" s="11" t="s">
        <v>1784</v>
      </c>
      <c r="HX1" s="11" t="s">
        <v>1785</v>
      </c>
      <c r="HY1" s="11" t="s">
        <v>1746</v>
      </c>
      <c r="HZ1" s="11" t="s">
        <v>1747</v>
      </c>
      <c r="IA1" s="11" t="s">
        <v>1748</v>
      </c>
      <c r="IB1" s="11" t="s">
        <v>1749</v>
      </c>
      <c r="IC1" s="11" t="s">
        <v>1786</v>
      </c>
      <c r="ID1" s="11" t="s">
        <v>1787</v>
      </c>
      <c r="IE1" s="11" t="s">
        <v>1788</v>
      </c>
      <c r="IF1" s="11" t="s">
        <v>1789</v>
      </c>
      <c r="IG1" s="11" t="s">
        <v>1579</v>
      </c>
      <c r="IH1" s="11" t="s">
        <v>1580</v>
      </c>
      <c r="II1" s="11" t="s">
        <v>1581</v>
      </c>
      <c r="IJ1" s="11" t="s">
        <v>1582</v>
      </c>
      <c r="IK1" s="11" t="s">
        <v>1583</v>
      </c>
      <c r="IL1" s="11" t="s">
        <v>1584</v>
      </c>
      <c r="IM1" s="11" t="s">
        <v>1585</v>
      </c>
      <c r="IN1" s="11" t="s">
        <v>1586</v>
      </c>
      <c r="IO1" s="11" t="s">
        <v>1587</v>
      </c>
      <c r="IP1" s="11" t="s">
        <v>1588</v>
      </c>
      <c r="IQ1" s="11" t="s">
        <v>1589</v>
      </c>
      <c r="IR1" s="11" t="s">
        <v>225</v>
      </c>
      <c r="IS1" s="11" t="s">
        <v>226</v>
      </c>
      <c r="IT1" s="11" t="s">
        <v>227</v>
      </c>
      <c r="IU1" s="11" t="s">
        <v>228</v>
      </c>
      <c r="IV1" s="11" t="s">
        <v>229</v>
      </c>
    </row>
    <row r="2" spans="1:256" x14ac:dyDescent="0.25">
      <c r="A2" s="17" t="s">
        <v>1815</v>
      </c>
      <c r="B2" s="17" t="s">
        <v>399</v>
      </c>
      <c r="C2" s="17">
        <v>6</v>
      </c>
      <c r="D2" s="17" t="s">
        <v>235</v>
      </c>
      <c r="E2" s="17" t="s">
        <v>235</v>
      </c>
      <c r="F2" s="17" t="s">
        <v>235</v>
      </c>
      <c r="G2" s="17" t="s">
        <v>235</v>
      </c>
      <c r="H2" s="17" t="s">
        <v>235</v>
      </c>
      <c r="I2" s="17" t="s">
        <v>235</v>
      </c>
      <c r="J2" s="17" t="s">
        <v>235</v>
      </c>
      <c r="K2" s="17" t="s">
        <v>236</v>
      </c>
      <c r="L2" s="17"/>
      <c r="M2" s="17" t="s">
        <v>400</v>
      </c>
      <c r="N2" s="17" t="s">
        <v>1804</v>
      </c>
      <c r="O2" s="17" t="s">
        <v>401</v>
      </c>
      <c r="P2" s="17" t="s">
        <v>402</v>
      </c>
      <c r="Q2" s="17" t="s">
        <v>403</v>
      </c>
      <c r="R2" s="17" t="s">
        <v>242</v>
      </c>
      <c r="S2" s="17" t="s">
        <v>289</v>
      </c>
      <c r="T2" s="17" t="s">
        <v>434</v>
      </c>
      <c r="U2" s="17" t="s">
        <v>400</v>
      </c>
      <c r="V2" s="17" t="s">
        <v>1569</v>
      </c>
      <c r="W2" s="17" t="s">
        <v>1528</v>
      </c>
      <c r="X2" s="17">
        <v>1</v>
      </c>
      <c r="Y2" s="19" t="s">
        <v>404</v>
      </c>
      <c r="Z2" s="19"/>
      <c r="AA2" s="19" t="s">
        <v>405</v>
      </c>
      <c r="AB2" s="20">
        <v>1</v>
      </c>
      <c r="AC2" s="20">
        <v>1</v>
      </c>
      <c r="AD2" s="20">
        <v>1</v>
      </c>
      <c r="AE2" s="20">
        <v>1</v>
      </c>
      <c r="AF2" s="20">
        <v>0</v>
      </c>
      <c r="AG2" s="20">
        <v>0</v>
      </c>
      <c r="AH2" s="19"/>
      <c r="AI2" s="19">
        <f t="shared" ref="AI2:AI62" si="0">SUM(AB2:AG2)</f>
        <v>4</v>
      </c>
      <c r="AJ2" s="19" t="s">
        <v>406</v>
      </c>
      <c r="AK2" s="19"/>
      <c r="AL2" s="19"/>
      <c r="AM2" s="19"/>
      <c r="AN2" s="19"/>
      <c r="AO2" s="19" t="s">
        <v>248</v>
      </c>
      <c r="AP2" s="19" t="s">
        <v>292</v>
      </c>
      <c r="AQ2" s="19"/>
      <c r="AR2" s="19" t="s">
        <v>248</v>
      </c>
      <c r="AS2" s="19" t="s">
        <v>292</v>
      </c>
      <c r="AT2" s="19"/>
      <c r="AU2" s="19" t="s">
        <v>248</v>
      </c>
      <c r="AV2" s="19" t="s">
        <v>249</v>
      </c>
      <c r="AW2" s="19"/>
      <c r="AX2" s="19" t="s">
        <v>248</v>
      </c>
      <c r="AY2" s="19" t="s">
        <v>249</v>
      </c>
      <c r="AZ2" s="19"/>
      <c r="BA2" s="19" t="s">
        <v>248</v>
      </c>
      <c r="BB2" s="19" t="s">
        <v>292</v>
      </c>
      <c r="BC2" s="19"/>
      <c r="BD2" s="19" t="s">
        <v>407</v>
      </c>
      <c r="BE2" s="19" t="s">
        <v>407</v>
      </c>
      <c r="BF2" s="19">
        <v>2</v>
      </c>
      <c r="BG2" s="19">
        <v>2</v>
      </c>
      <c r="BH2" s="19">
        <v>5</v>
      </c>
      <c r="BI2" s="19">
        <v>5</v>
      </c>
      <c r="BJ2" s="19">
        <v>5</v>
      </c>
      <c r="BK2" s="19">
        <v>6</v>
      </c>
      <c r="BL2" s="19" t="s">
        <v>408</v>
      </c>
      <c r="BM2" s="19" t="s">
        <v>248</v>
      </c>
      <c r="BN2" s="19"/>
      <c r="BO2" s="19" t="s">
        <v>409</v>
      </c>
      <c r="BP2" s="19" t="s">
        <v>410</v>
      </c>
      <c r="BQ2" s="19" t="s">
        <v>236</v>
      </c>
      <c r="BR2" s="19" t="s">
        <v>235</v>
      </c>
      <c r="BS2" s="19" t="s">
        <v>236</v>
      </c>
      <c r="BT2" s="19" t="s">
        <v>235</v>
      </c>
      <c r="BU2" s="19" t="s">
        <v>235</v>
      </c>
      <c r="BV2" s="19" t="s">
        <v>236</v>
      </c>
      <c r="BW2" s="19" t="s">
        <v>236</v>
      </c>
      <c r="BX2" s="19" t="s">
        <v>235</v>
      </c>
      <c r="BY2" s="19" t="s">
        <v>235</v>
      </c>
      <c r="BZ2" s="19" t="s">
        <v>235</v>
      </c>
      <c r="CA2" s="19"/>
      <c r="CB2" s="19" t="s">
        <v>255</v>
      </c>
      <c r="CC2" s="18" t="s">
        <v>411</v>
      </c>
      <c r="CD2" s="19"/>
      <c r="CE2" s="19">
        <v>2</v>
      </c>
      <c r="CF2" s="19" t="s">
        <v>412</v>
      </c>
      <c r="CG2" s="19">
        <v>2</v>
      </c>
      <c r="CH2" s="19" t="s">
        <v>412</v>
      </c>
      <c r="CI2" s="19">
        <v>2</v>
      </c>
      <c r="CJ2" s="19" t="s">
        <v>413</v>
      </c>
      <c r="CK2" s="19">
        <v>4</v>
      </c>
      <c r="CL2" s="19" t="s">
        <v>414</v>
      </c>
      <c r="CM2" s="19">
        <v>4</v>
      </c>
      <c r="CN2" s="19" t="s">
        <v>414</v>
      </c>
      <c r="CO2" s="19">
        <v>6</v>
      </c>
      <c r="CP2" s="19" t="s">
        <v>415</v>
      </c>
      <c r="CQ2" s="19" t="s">
        <v>416</v>
      </c>
      <c r="CR2" s="19" t="s">
        <v>417</v>
      </c>
      <c r="CS2" s="19" t="s">
        <v>407</v>
      </c>
      <c r="CT2" s="19" t="s">
        <v>418</v>
      </c>
      <c r="CU2" s="19" t="s">
        <v>264</v>
      </c>
      <c r="CV2" s="19"/>
      <c r="CW2" s="19"/>
      <c r="CX2" s="19"/>
      <c r="CY2" s="19"/>
      <c r="CZ2" s="19" t="s">
        <v>417</v>
      </c>
      <c r="DA2" s="19" t="s">
        <v>312</v>
      </c>
      <c r="DB2" s="19"/>
      <c r="DC2" s="19" t="s">
        <v>417</v>
      </c>
      <c r="DD2" s="19" t="s">
        <v>312</v>
      </c>
      <c r="DE2" s="19"/>
      <c r="DF2" s="19" t="s">
        <v>417</v>
      </c>
      <c r="DG2" s="19" t="s">
        <v>312</v>
      </c>
      <c r="DH2" s="19">
        <v>0</v>
      </c>
      <c r="DI2" s="19" t="s">
        <v>419</v>
      </c>
      <c r="DJ2" s="20">
        <v>1</v>
      </c>
      <c r="DK2" s="20">
        <v>0</v>
      </c>
      <c r="DL2" s="20">
        <v>1</v>
      </c>
      <c r="DM2" s="20">
        <v>1</v>
      </c>
      <c r="DN2" s="20">
        <v>1</v>
      </c>
      <c r="DO2" s="20">
        <v>1</v>
      </c>
      <c r="DP2" s="20">
        <v>1</v>
      </c>
      <c r="DQ2" s="20">
        <v>1</v>
      </c>
      <c r="DR2" s="20">
        <v>1</v>
      </c>
      <c r="DS2" s="20">
        <v>1</v>
      </c>
      <c r="DT2" s="20">
        <v>0</v>
      </c>
      <c r="DU2" s="20">
        <v>0</v>
      </c>
      <c r="DV2" s="19"/>
      <c r="DW2" s="19">
        <f t="shared" ref="DW2:DW62" si="1">SUM(DJ2:DU2)</f>
        <v>9</v>
      </c>
      <c r="DX2" s="19" t="s">
        <v>420</v>
      </c>
      <c r="DY2" s="19" t="s">
        <v>235</v>
      </c>
      <c r="DZ2" s="19" t="s">
        <v>236</v>
      </c>
      <c r="EA2" s="19" t="s">
        <v>235</v>
      </c>
      <c r="EB2" s="19" t="s">
        <v>271</v>
      </c>
      <c r="EC2" s="19" t="s">
        <v>236</v>
      </c>
      <c r="ED2" s="19" t="s">
        <v>236</v>
      </c>
      <c r="EE2" s="19" t="s">
        <v>235</v>
      </c>
      <c r="EF2" s="19" t="s">
        <v>235</v>
      </c>
      <c r="EG2" s="19"/>
      <c r="EH2" s="19" t="s">
        <v>339</v>
      </c>
      <c r="EI2" s="19" t="s">
        <v>236</v>
      </c>
      <c r="EJ2" s="19" t="s">
        <v>235</v>
      </c>
      <c r="EK2" s="19" t="s">
        <v>235</v>
      </c>
      <c r="EL2" s="19" t="s">
        <v>235</v>
      </c>
      <c r="EM2" s="19" t="s">
        <v>235</v>
      </c>
      <c r="EN2" s="19" t="s">
        <v>236</v>
      </c>
      <c r="EO2" s="19" t="s">
        <v>236</v>
      </c>
      <c r="EP2" s="19" t="s">
        <v>235</v>
      </c>
      <c r="EQ2" s="19" t="s">
        <v>417</v>
      </c>
      <c r="ER2" s="19" t="s">
        <v>409</v>
      </c>
      <c r="ES2" s="19" t="s">
        <v>409</v>
      </c>
      <c r="ET2" s="19" t="s">
        <v>267</v>
      </c>
      <c r="EU2" s="19" t="s">
        <v>421</v>
      </c>
      <c r="EV2" s="19" t="s">
        <v>236</v>
      </c>
      <c r="EW2" s="19" t="s">
        <v>236</v>
      </c>
      <c r="EX2" s="19" t="s">
        <v>235</v>
      </c>
      <c r="EY2" s="19" t="s">
        <v>235</v>
      </c>
      <c r="EZ2" s="19" t="s">
        <v>236</v>
      </c>
      <c r="FA2" s="19" t="s">
        <v>235</v>
      </c>
      <c r="FB2" s="19" t="s">
        <v>235</v>
      </c>
      <c r="FC2" s="19" t="s">
        <v>235</v>
      </c>
      <c r="FD2" s="19" t="s">
        <v>235</v>
      </c>
      <c r="FE2" s="19" t="s">
        <v>235</v>
      </c>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t="s">
        <v>422</v>
      </c>
      <c r="GL2" s="20">
        <v>1</v>
      </c>
      <c r="GM2" s="20">
        <v>0</v>
      </c>
      <c r="GN2" s="20">
        <v>0</v>
      </c>
      <c r="GO2" s="20">
        <v>0</v>
      </c>
      <c r="GP2" s="20">
        <v>1</v>
      </c>
      <c r="GQ2" s="20">
        <v>1</v>
      </c>
      <c r="GR2" s="20">
        <v>1</v>
      </c>
      <c r="GS2" s="20">
        <v>1</v>
      </c>
      <c r="GT2" s="20">
        <v>0</v>
      </c>
      <c r="GU2" s="19" t="s">
        <v>235</v>
      </c>
      <c r="GV2" s="19"/>
      <c r="GW2" s="19" t="s">
        <v>409</v>
      </c>
      <c r="GX2" s="19" t="s">
        <v>407</v>
      </c>
      <c r="GY2" s="19" t="s">
        <v>409</v>
      </c>
      <c r="GZ2" s="19" t="s">
        <v>252</v>
      </c>
      <c r="HA2" s="19" t="s">
        <v>417</v>
      </c>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v>38120301</v>
      </c>
      <c r="IS2" s="19" t="s">
        <v>423</v>
      </c>
      <c r="IT2" s="19" t="s">
        <v>424</v>
      </c>
      <c r="IU2" s="19"/>
      <c r="IV2" s="19">
        <v>5</v>
      </c>
    </row>
    <row r="3" spans="1:256" x14ac:dyDescent="0.25">
      <c r="A3" s="17" t="s">
        <v>1816</v>
      </c>
      <c r="B3" s="17" t="s">
        <v>399</v>
      </c>
      <c r="C3" s="17">
        <v>6</v>
      </c>
      <c r="D3" s="17" t="s">
        <v>235</v>
      </c>
      <c r="E3" s="17" t="s">
        <v>235</v>
      </c>
      <c r="F3" s="17" t="s">
        <v>235</v>
      </c>
      <c r="G3" s="17" t="s">
        <v>235</v>
      </c>
      <c r="H3" s="17" t="s">
        <v>235</v>
      </c>
      <c r="I3" s="17" t="s">
        <v>235</v>
      </c>
      <c r="J3" s="17" t="s">
        <v>235</v>
      </c>
      <c r="K3" s="17" t="s">
        <v>236</v>
      </c>
      <c r="L3" s="17"/>
      <c r="M3" s="17" t="s">
        <v>428</v>
      </c>
      <c r="N3" s="17" t="s">
        <v>1553</v>
      </c>
      <c r="O3" s="17" t="s">
        <v>429</v>
      </c>
      <c r="P3" s="17" t="s">
        <v>430</v>
      </c>
      <c r="Q3" s="17" t="s">
        <v>1548</v>
      </c>
      <c r="R3" s="17" t="s">
        <v>242</v>
      </c>
      <c r="S3" s="17" t="s">
        <v>243</v>
      </c>
      <c r="T3" s="17" t="s">
        <v>434</v>
      </c>
      <c r="U3" s="17" t="s">
        <v>428</v>
      </c>
      <c r="V3" s="17" t="s">
        <v>1570</v>
      </c>
      <c r="W3" s="17" t="s">
        <v>1528</v>
      </c>
      <c r="X3" s="17">
        <v>1</v>
      </c>
      <c r="Y3" s="19" t="s">
        <v>432</v>
      </c>
      <c r="Z3" s="19" t="s">
        <v>433</v>
      </c>
      <c r="AA3" s="19" t="s">
        <v>434</v>
      </c>
      <c r="AB3" s="20">
        <v>0</v>
      </c>
      <c r="AC3" s="20">
        <v>1</v>
      </c>
      <c r="AD3" s="20">
        <v>0</v>
      </c>
      <c r="AE3" s="20">
        <v>0</v>
      </c>
      <c r="AF3" s="20">
        <v>0</v>
      </c>
      <c r="AG3" s="20">
        <v>0</v>
      </c>
      <c r="AH3" s="19"/>
      <c r="AI3" s="19">
        <f t="shared" si="0"/>
        <v>1</v>
      </c>
      <c r="AJ3" s="19" t="s">
        <v>406</v>
      </c>
      <c r="AK3" s="19"/>
      <c r="AL3" s="19"/>
      <c r="AM3" s="19"/>
      <c r="AN3" s="19"/>
      <c r="AO3" s="19" t="s">
        <v>248</v>
      </c>
      <c r="AP3" s="19" t="s">
        <v>292</v>
      </c>
      <c r="AQ3" s="19"/>
      <c r="AR3" s="19" t="s">
        <v>248</v>
      </c>
      <c r="AS3" s="19" t="s">
        <v>292</v>
      </c>
      <c r="AT3" s="19"/>
      <c r="AU3" s="19" t="s">
        <v>248</v>
      </c>
      <c r="AV3" s="19" t="s">
        <v>249</v>
      </c>
      <c r="AW3" s="19"/>
      <c r="AX3" s="19" t="s">
        <v>248</v>
      </c>
      <c r="AY3" s="19" t="s">
        <v>292</v>
      </c>
      <c r="AZ3" s="19"/>
      <c r="BA3" s="19" t="s">
        <v>248</v>
      </c>
      <c r="BB3" s="19" t="s">
        <v>292</v>
      </c>
      <c r="BC3" s="19"/>
      <c r="BD3" s="19" t="s">
        <v>407</v>
      </c>
      <c r="BE3" s="19" t="s">
        <v>407</v>
      </c>
      <c r="BF3" s="19">
        <v>2</v>
      </c>
      <c r="BG3" s="19">
        <v>2</v>
      </c>
      <c r="BH3" s="19">
        <v>2</v>
      </c>
      <c r="BI3" s="19">
        <v>1</v>
      </c>
      <c r="BJ3" s="19">
        <v>1</v>
      </c>
      <c r="BK3" s="19">
        <v>1</v>
      </c>
      <c r="BL3" s="19" t="s">
        <v>435</v>
      </c>
      <c r="BM3" s="19" t="s">
        <v>298</v>
      </c>
      <c r="BN3" s="19" t="s">
        <v>436</v>
      </c>
      <c r="BO3" s="19" t="s">
        <v>437</v>
      </c>
      <c r="BP3" s="19" t="s">
        <v>438</v>
      </c>
      <c r="BQ3" s="19" t="s">
        <v>236</v>
      </c>
      <c r="BR3" s="19" t="s">
        <v>236</v>
      </c>
      <c r="BS3" s="19" t="s">
        <v>235</v>
      </c>
      <c r="BT3" s="19" t="s">
        <v>235</v>
      </c>
      <c r="BU3" s="19" t="s">
        <v>235</v>
      </c>
      <c r="BV3" s="19" t="s">
        <v>235</v>
      </c>
      <c r="BW3" s="19" t="s">
        <v>236</v>
      </c>
      <c r="BX3" s="19" t="s">
        <v>235</v>
      </c>
      <c r="BY3" s="19" t="s">
        <v>236</v>
      </c>
      <c r="BZ3" s="19" t="s">
        <v>235</v>
      </c>
      <c r="CA3" s="19"/>
      <c r="CB3" s="19" t="s">
        <v>255</v>
      </c>
      <c r="CC3" s="19" t="s">
        <v>439</v>
      </c>
      <c r="CD3" s="19"/>
      <c r="CE3" s="19">
        <v>2</v>
      </c>
      <c r="CF3" s="19" t="s">
        <v>440</v>
      </c>
      <c r="CG3" s="19">
        <v>2</v>
      </c>
      <c r="CH3" s="19" t="s">
        <v>440</v>
      </c>
      <c r="CI3" s="19">
        <v>2</v>
      </c>
      <c r="CJ3" s="19" t="s">
        <v>440</v>
      </c>
      <c r="CK3" s="19">
        <v>2</v>
      </c>
      <c r="CL3" s="19" t="s">
        <v>441</v>
      </c>
      <c r="CM3" s="19">
        <v>2</v>
      </c>
      <c r="CN3" s="19" t="s">
        <v>441</v>
      </c>
      <c r="CO3" s="19">
        <v>1</v>
      </c>
      <c r="CP3" s="19" t="s">
        <v>441</v>
      </c>
      <c r="CQ3" s="19" t="s">
        <v>442</v>
      </c>
      <c r="CR3" s="19" t="s">
        <v>443</v>
      </c>
      <c r="CS3" s="19" t="s">
        <v>444</v>
      </c>
      <c r="CT3" s="19" t="s">
        <v>306</v>
      </c>
      <c r="CU3" s="19" t="s">
        <v>264</v>
      </c>
      <c r="CV3" s="19"/>
      <c r="CW3" s="19"/>
      <c r="CX3" s="19"/>
      <c r="CY3" s="19"/>
      <c r="CZ3" s="19" t="s">
        <v>445</v>
      </c>
      <c r="DA3" s="19" t="s">
        <v>266</v>
      </c>
      <c r="DB3" s="19"/>
      <c r="DC3" s="19" t="s">
        <v>446</v>
      </c>
      <c r="DD3" s="19" t="s">
        <v>311</v>
      </c>
      <c r="DE3" s="19"/>
      <c r="DF3" s="19" t="s">
        <v>447</v>
      </c>
      <c r="DG3" s="19" t="s">
        <v>311</v>
      </c>
      <c r="DH3" s="19">
        <v>3.3</v>
      </c>
      <c r="DI3" s="19" t="s">
        <v>448</v>
      </c>
      <c r="DJ3" s="20">
        <v>1</v>
      </c>
      <c r="DK3" s="20">
        <v>0</v>
      </c>
      <c r="DL3" s="20">
        <v>1</v>
      </c>
      <c r="DM3" s="20">
        <v>0</v>
      </c>
      <c r="DN3" s="20">
        <v>0</v>
      </c>
      <c r="DO3" s="20">
        <v>0</v>
      </c>
      <c r="DP3" s="20">
        <v>1</v>
      </c>
      <c r="DQ3" s="20">
        <v>1</v>
      </c>
      <c r="DR3" s="20">
        <v>1</v>
      </c>
      <c r="DS3" s="20">
        <v>0</v>
      </c>
      <c r="DT3" s="20">
        <v>0</v>
      </c>
      <c r="DU3" s="20">
        <v>0</v>
      </c>
      <c r="DV3" s="19"/>
      <c r="DW3" s="19">
        <f t="shared" si="1"/>
        <v>5</v>
      </c>
      <c r="DX3" s="19" t="s">
        <v>449</v>
      </c>
      <c r="DY3" s="19" t="s">
        <v>236</v>
      </c>
      <c r="DZ3" s="19" t="s">
        <v>236</v>
      </c>
      <c r="EA3" s="19" t="s">
        <v>235</v>
      </c>
      <c r="EB3" s="19" t="s">
        <v>271</v>
      </c>
      <c r="EC3" s="19" t="s">
        <v>236</v>
      </c>
      <c r="ED3" s="19" t="s">
        <v>236</v>
      </c>
      <c r="EE3" s="19" t="s">
        <v>235</v>
      </c>
      <c r="EF3" s="19" t="s">
        <v>235</v>
      </c>
      <c r="EG3" s="19"/>
      <c r="EH3" s="19" t="s">
        <v>315</v>
      </c>
      <c r="EI3" s="19" t="s">
        <v>236</v>
      </c>
      <c r="EJ3" s="19" t="s">
        <v>235</v>
      </c>
      <c r="EK3" s="19" t="s">
        <v>235</v>
      </c>
      <c r="EL3" s="19" t="s">
        <v>236</v>
      </c>
      <c r="EM3" s="19" t="s">
        <v>235</v>
      </c>
      <c r="EN3" s="19" t="s">
        <v>236</v>
      </c>
      <c r="EO3" s="19" t="s">
        <v>236</v>
      </c>
      <c r="EP3" s="19" t="s">
        <v>235</v>
      </c>
      <c r="EQ3" s="19" t="s">
        <v>450</v>
      </c>
      <c r="ER3" s="19" t="s">
        <v>451</v>
      </c>
      <c r="ES3" s="19" t="s">
        <v>452</v>
      </c>
      <c r="ET3" s="19" t="s">
        <v>248</v>
      </c>
      <c r="EU3" s="19" t="s">
        <v>453</v>
      </c>
      <c r="EV3" s="19" t="s">
        <v>235</v>
      </c>
      <c r="EW3" s="19" t="s">
        <v>235</v>
      </c>
      <c r="EX3" s="19" t="s">
        <v>235</v>
      </c>
      <c r="EY3" s="19" t="s">
        <v>236</v>
      </c>
      <c r="EZ3" s="19" t="s">
        <v>236</v>
      </c>
      <c r="FA3" s="19" t="s">
        <v>235</v>
      </c>
      <c r="FB3" s="19" t="s">
        <v>236</v>
      </c>
      <c r="FC3" s="19" t="s">
        <v>235</v>
      </c>
      <c r="FD3" s="19" t="s">
        <v>235</v>
      </c>
      <c r="FE3" s="19" t="s">
        <v>235</v>
      </c>
      <c r="FF3" s="19"/>
      <c r="FG3" s="19"/>
      <c r="FH3" s="19"/>
      <c r="FI3" s="19"/>
      <c r="FJ3" s="19"/>
      <c r="FK3" s="19"/>
      <c r="FL3" s="19"/>
      <c r="FM3" s="19" t="s">
        <v>454</v>
      </c>
      <c r="FN3" s="19" t="s">
        <v>455</v>
      </c>
      <c r="FO3" s="19" t="s">
        <v>456</v>
      </c>
      <c r="FP3" s="19" t="s">
        <v>457</v>
      </c>
      <c r="FQ3" s="19"/>
      <c r="FR3" s="19" t="s">
        <v>458</v>
      </c>
      <c r="FS3" s="19" t="s">
        <v>459</v>
      </c>
      <c r="FT3" s="19" t="s">
        <v>460</v>
      </c>
      <c r="FU3" s="19" t="s">
        <v>461</v>
      </c>
      <c r="FV3" s="19"/>
      <c r="FW3" s="19" t="s">
        <v>462</v>
      </c>
      <c r="FX3" s="19" t="s">
        <v>463</v>
      </c>
      <c r="FY3" s="19"/>
      <c r="FZ3" s="19"/>
      <c r="GA3" s="19"/>
      <c r="GB3" s="19"/>
      <c r="GC3" s="19"/>
      <c r="GD3" s="19"/>
      <c r="GE3" s="19"/>
      <c r="GF3" s="19"/>
      <c r="GG3" s="19" t="s">
        <v>464</v>
      </c>
      <c r="GH3" s="19" t="s">
        <v>459</v>
      </c>
      <c r="GI3" s="19" t="s">
        <v>465</v>
      </c>
      <c r="GJ3" s="19" t="s">
        <v>466</v>
      </c>
      <c r="GK3" s="19" t="s">
        <v>467</v>
      </c>
      <c r="GL3" s="20">
        <v>0</v>
      </c>
      <c r="GM3" s="20">
        <v>0</v>
      </c>
      <c r="GN3" s="20">
        <v>1</v>
      </c>
      <c r="GO3" s="20">
        <v>1</v>
      </c>
      <c r="GP3" s="20">
        <v>0</v>
      </c>
      <c r="GQ3" s="20">
        <v>1</v>
      </c>
      <c r="GR3" s="20">
        <v>1</v>
      </c>
      <c r="GS3" s="20">
        <v>0</v>
      </c>
      <c r="GT3" s="20">
        <v>0</v>
      </c>
      <c r="GU3" s="19" t="s">
        <v>235</v>
      </c>
      <c r="GV3" s="19"/>
      <c r="GW3" s="19" t="s">
        <v>468</v>
      </c>
      <c r="GX3" s="19" t="s">
        <v>407</v>
      </c>
      <c r="GY3" s="19" t="s">
        <v>469</v>
      </c>
      <c r="GZ3" s="19" t="s">
        <v>252</v>
      </c>
      <c r="HA3" s="19" t="s">
        <v>470</v>
      </c>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v>38297784</v>
      </c>
      <c r="IS3" s="19" t="s">
        <v>472</v>
      </c>
      <c r="IT3" s="19" t="s">
        <v>473</v>
      </c>
      <c r="IU3" s="19"/>
      <c r="IV3" s="19">
        <v>6</v>
      </c>
    </row>
    <row r="4" spans="1:256" x14ac:dyDescent="0.25">
      <c r="A4" s="17" t="s">
        <v>1817</v>
      </c>
      <c r="B4" s="17" t="s">
        <v>237</v>
      </c>
      <c r="C4" s="17">
        <v>3</v>
      </c>
      <c r="D4" s="17" t="s">
        <v>235</v>
      </c>
      <c r="E4" s="17" t="s">
        <v>235</v>
      </c>
      <c r="F4" s="17" t="s">
        <v>236</v>
      </c>
      <c r="G4" s="17" t="s">
        <v>235</v>
      </c>
      <c r="H4" s="17" t="s">
        <v>235</v>
      </c>
      <c r="I4" s="17" t="s">
        <v>235</v>
      </c>
      <c r="J4" s="17" t="s">
        <v>235</v>
      </c>
      <c r="K4" s="17" t="s">
        <v>235</v>
      </c>
      <c r="L4" s="17"/>
      <c r="M4" s="17" t="s">
        <v>350</v>
      </c>
      <c r="N4" s="17" t="s">
        <v>350</v>
      </c>
      <c r="O4" s="17" t="s">
        <v>477</v>
      </c>
      <c r="P4" s="17" t="s">
        <v>478</v>
      </c>
      <c r="Q4" s="17" t="s">
        <v>241</v>
      </c>
      <c r="R4" s="17" t="s">
        <v>242</v>
      </c>
      <c r="S4" s="17" t="s">
        <v>243</v>
      </c>
      <c r="T4" s="17" t="s">
        <v>728</v>
      </c>
      <c r="U4" s="17" t="s">
        <v>350</v>
      </c>
      <c r="V4" s="17" t="s">
        <v>1569</v>
      </c>
      <c r="W4" s="17" t="s">
        <v>1528</v>
      </c>
      <c r="X4" s="17">
        <v>1</v>
      </c>
      <c r="Y4" s="19" t="s">
        <v>480</v>
      </c>
      <c r="Z4" s="19" t="s">
        <v>481</v>
      </c>
      <c r="AA4" s="19" t="s">
        <v>246</v>
      </c>
      <c r="AB4" s="20">
        <v>0</v>
      </c>
      <c r="AC4" s="20">
        <v>1</v>
      </c>
      <c r="AD4" s="20">
        <v>1</v>
      </c>
      <c r="AE4" s="20">
        <v>1</v>
      </c>
      <c r="AF4" s="20">
        <v>0</v>
      </c>
      <c r="AG4" s="20">
        <v>0</v>
      </c>
      <c r="AH4" s="19"/>
      <c r="AI4" s="19">
        <f t="shared" si="0"/>
        <v>3</v>
      </c>
      <c r="AJ4" s="19" t="s">
        <v>247</v>
      </c>
      <c r="AK4" s="19"/>
      <c r="AL4" s="19"/>
      <c r="AM4" s="19"/>
      <c r="AN4" s="19"/>
      <c r="AO4" s="19" t="s">
        <v>248</v>
      </c>
      <c r="AP4" s="19" t="s">
        <v>249</v>
      </c>
      <c r="AQ4" s="19"/>
      <c r="AR4" s="19" t="s">
        <v>248</v>
      </c>
      <c r="AS4" s="19" t="s">
        <v>249</v>
      </c>
      <c r="AT4" s="19"/>
      <c r="AU4" s="19" t="s">
        <v>248</v>
      </c>
      <c r="AV4" s="19" t="s">
        <v>249</v>
      </c>
      <c r="AW4" s="19"/>
      <c r="AX4" s="19" t="s">
        <v>248</v>
      </c>
      <c r="AY4" s="19" t="s">
        <v>249</v>
      </c>
      <c r="AZ4" s="19"/>
      <c r="BA4" s="19" t="s">
        <v>248</v>
      </c>
      <c r="BB4" s="19" t="s">
        <v>249</v>
      </c>
      <c r="BC4" s="19"/>
      <c r="BD4" s="19" t="s">
        <v>407</v>
      </c>
      <c r="BE4" s="19"/>
      <c r="BF4" s="19">
        <v>3</v>
      </c>
      <c r="BG4" s="19">
        <v>3</v>
      </c>
      <c r="BH4" s="19">
        <v>3</v>
      </c>
      <c r="BI4" s="19">
        <v>5</v>
      </c>
      <c r="BJ4" s="19">
        <v>5</v>
      </c>
      <c r="BK4" s="19">
        <v>6</v>
      </c>
      <c r="BL4" s="19" t="s">
        <v>482</v>
      </c>
      <c r="BM4" s="19" t="s">
        <v>252</v>
      </c>
      <c r="BN4" s="19"/>
      <c r="BO4" s="19" t="s">
        <v>483</v>
      </c>
      <c r="BP4" s="19" t="s">
        <v>484</v>
      </c>
      <c r="BQ4" s="19" t="s">
        <v>236</v>
      </c>
      <c r="BR4" s="19" t="s">
        <v>236</v>
      </c>
      <c r="BS4" s="19" t="s">
        <v>236</v>
      </c>
      <c r="BT4" s="19" t="s">
        <v>236</v>
      </c>
      <c r="BU4" s="19" t="s">
        <v>236</v>
      </c>
      <c r="BV4" s="19" t="s">
        <v>235</v>
      </c>
      <c r="BW4" s="19" t="s">
        <v>236</v>
      </c>
      <c r="BX4" s="19" t="s">
        <v>235</v>
      </c>
      <c r="BY4" s="19" t="s">
        <v>236</v>
      </c>
      <c r="BZ4" s="19" t="s">
        <v>235</v>
      </c>
      <c r="CA4" s="19"/>
      <c r="CB4" s="19" t="s">
        <v>255</v>
      </c>
      <c r="CC4" s="19" t="s">
        <v>485</v>
      </c>
      <c r="CD4" s="19"/>
      <c r="CE4" s="19">
        <v>1</v>
      </c>
      <c r="CF4" s="19" t="s">
        <v>486</v>
      </c>
      <c r="CG4" s="19">
        <v>1</v>
      </c>
      <c r="CH4" s="19" t="s">
        <v>486</v>
      </c>
      <c r="CI4" s="19">
        <v>1</v>
      </c>
      <c r="CJ4" s="19" t="s">
        <v>487</v>
      </c>
      <c r="CK4" s="19">
        <v>2</v>
      </c>
      <c r="CL4" s="19" t="s">
        <v>488</v>
      </c>
      <c r="CM4" s="19">
        <v>2</v>
      </c>
      <c r="CN4" s="19" t="s">
        <v>489</v>
      </c>
      <c r="CO4" s="19">
        <v>2</v>
      </c>
      <c r="CP4" s="19" t="s">
        <v>489</v>
      </c>
      <c r="CQ4" s="19" t="s">
        <v>490</v>
      </c>
      <c r="CR4" s="19" t="s">
        <v>491</v>
      </c>
      <c r="CS4" s="19" t="s">
        <v>444</v>
      </c>
      <c r="CT4" s="19" t="s">
        <v>492</v>
      </c>
      <c r="CU4" s="19" t="s">
        <v>493</v>
      </c>
      <c r="CV4" s="19"/>
      <c r="CW4" s="19"/>
      <c r="CX4" s="19"/>
      <c r="CY4" s="19"/>
      <c r="CZ4" s="19" t="s">
        <v>494</v>
      </c>
      <c r="DA4" s="19" t="s">
        <v>312</v>
      </c>
      <c r="DB4" s="19"/>
      <c r="DC4" s="19" t="s">
        <v>495</v>
      </c>
      <c r="DD4" s="19" t="s">
        <v>312</v>
      </c>
      <c r="DE4" s="19"/>
      <c r="DF4" s="19" t="s">
        <v>496</v>
      </c>
      <c r="DG4" s="19" t="s">
        <v>312</v>
      </c>
      <c r="DH4" s="19">
        <v>1</v>
      </c>
      <c r="DI4" s="19" t="s">
        <v>497</v>
      </c>
      <c r="DJ4" s="20">
        <v>1</v>
      </c>
      <c r="DK4" s="20">
        <v>0</v>
      </c>
      <c r="DL4" s="20">
        <v>0</v>
      </c>
      <c r="DM4" s="20">
        <v>0</v>
      </c>
      <c r="DN4" s="20">
        <v>0</v>
      </c>
      <c r="DO4" s="20">
        <v>0</v>
      </c>
      <c r="DP4" s="20">
        <v>1</v>
      </c>
      <c r="DQ4" s="20">
        <v>0</v>
      </c>
      <c r="DR4" s="20">
        <v>0</v>
      </c>
      <c r="DS4" s="20">
        <v>0</v>
      </c>
      <c r="DT4" s="20">
        <v>0</v>
      </c>
      <c r="DU4" s="20">
        <v>0</v>
      </c>
      <c r="DV4" s="19"/>
      <c r="DW4" s="19">
        <f t="shared" si="1"/>
        <v>2</v>
      </c>
      <c r="DX4" s="19" t="s">
        <v>420</v>
      </c>
      <c r="DY4" s="19" t="s">
        <v>235</v>
      </c>
      <c r="DZ4" s="19" t="s">
        <v>236</v>
      </c>
      <c r="EA4" s="19" t="s">
        <v>235</v>
      </c>
      <c r="EB4" s="19" t="s">
        <v>498</v>
      </c>
      <c r="EC4" s="19" t="s">
        <v>235</v>
      </c>
      <c r="ED4" s="19" t="s">
        <v>235</v>
      </c>
      <c r="EE4" s="19" t="s">
        <v>236</v>
      </c>
      <c r="EF4" s="19" t="s">
        <v>235</v>
      </c>
      <c r="EG4" s="19"/>
      <c r="EH4" s="19" t="s">
        <v>339</v>
      </c>
      <c r="EI4" s="19" t="s">
        <v>236</v>
      </c>
      <c r="EJ4" s="19" t="s">
        <v>235</v>
      </c>
      <c r="EK4" s="19" t="s">
        <v>235</v>
      </c>
      <c r="EL4" s="19" t="s">
        <v>235</v>
      </c>
      <c r="EM4" s="19" t="s">
        <v>235</v>
      </c>
      <c r="EN4" s="19" t="s">
        <v>236</v>
      </c>
      <c r="EO4" s="19" t="s">
        <v>236</v>
      </c>
      <c r="EP4" s="19" t="s">
        <v>235</v>
      </c>
      <c r="EQ4" s="19" t="s">
        <v>499</v>
      </c>
      <c r="ER4" s="19" t="s">
        <v>500</v>
      </c>
      <c r="ES4" s="19" t="s">
        <v>501</v>
      </c>
      <c r="ET4" s="19" t="s">
        <v>248</v>
      </c>
      <c r="EU4" s="19" t="s">
        <v>502</v>
      </c>
      <c r="EV4" s="19" t="s">
        <v>235</v>
      </c>
      <c r="EW4" s="19" t="s">
        <v>235</v>
      </c>
      <c r="EX4" s="19" t="s">
        <v>235</v>
      </c>
      <c r="EY4" s="19" t="s">
        <v>235</v>
      </c>
      <c r="EZ4" s="19" t="s">
        <v>235</v>
      </c>
      <c r="FA4" s="19" t="s">
        <v>235</v>
      </c>
      <c r="FB4" s="19" t="s">
        <v>235</v>
      </c>
      <c r="FC4" s="19" t="s">
        <v>235</v>
      </c>
      <c r="FD4" s="19" t="s">
        <v>235</v>
      </c>
      <c r="FE4" s="19" t="s">
        <v>236</v>
      </c>
      <c r="FF4" s="19" t="s">
        <v>503</v>
      </c>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t="s">
        <v>502</v>
      </c>
      <c r="GL4" s="20">
        <v>0</v>
      </c>
      <c r="GM4" s="20">
        <v>0</v>
      </c>
      <c r="GN4" s="20">
        <v>0</v>
      </c>
      <c r="GO4" s="20">
        <v>0</v>
      </c>
      <c r="GP4" s="20">
        <v>0</v>
      </c>
      <c r="GQ4" s="20">
        <v>0</v>
      </c>
      <c r="GR4" s="20">
        <v>0</v>
      </c>
      <c r="GS4" s="20">
        <v>0</v>
      </c>
      <c r="GT4" s="20">
        <v>0</v>
      </c>
      <c r="GU4" s="19" t="s">
        <v>236</v>
      </c>
      <c r="GV4" s="19" t="s">
        <v>504</v>
      </c>
      <c r="GW4" s="19" t="s">
        <v>505</v>
      </c>
      <c r="GX4" s="19" t="s">
        <v>407</v>
      </c>
      <c r="GY4" s="19" t="s">
        <v>506</v>
      </c>
      <c r="GZ4" s="19" t="s">
        <v>252</v>
      </c>
      <c r="HA4" s="19" t="s">
        <v>506</v>
      </c>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v>38400397</v>
      </c>
      <c r="IS4" s="19" t="s">
        <v>508</v>
      </c>
      <c r="IT4" s="19" t="s">
        <v>509</v>
      </c>
      <c r="IU4" s="19"/>
      <c r="IV4" s="19">
        <v>7</v>
      </c>
    </row>
    <row r="5" spans="1:256" x14ac:dyDescent="0.25">
      <c r="A5" s="17" t="s">
        <v>1818</v>
      </c>
      <c r="B5" s="17" t="s">
        <v>512</v>
      </c>
      <c r="C5" s="17">
        <v>6</v>
      </c>
      <c r="D5" s="17" t="s">
        <v>235</v>
      </c>
      <c r="E5" s="17" t="s">
        <v>235</v>
      </c>
      <c r="F5" s="17" t="s">
        <v>235</v>
      </c>
      <c r="G5" s="17" t="s">
        <v>236</v>
      </c>
      <c r="H5" s="17" t="s">
        <v>235</v>
      </c>
      <c r="I5" s="17" t="s">
        <v>235</v>
      </c>
      <c r="J5" s="17" t="s">
        <v>235</v>
      </c>
      <c r="K5" s="17" t="s">
        <v>235</v>
      </c>
      <c r="L5" s="17"/>
      <c r="M5" s="17" t="s">
        <v>1552</v>
      </c>
      <c r="N5" s="17" t="s">
        <v>1554</v>
      </c>
      <c r="O5" s="17" t="s">
        <v>514</v>
      </c>
      <c r="P5" s="17" t="s">
        <v>240</v>
      </c>
      <c r="Q5" s="17" t="s">
        <v>240</v>
      </c>
      <c r="R5" s="17" t="s">
        <v>332</v>
      </c>
      <c r="S5" s="17" t="s">
        <v>289</v>
      </c>
      <c r="T5" s="17" t="s">
        <v>1557</v>
      </c>
      <c r="U5" s="17" t="s">
        <v>1554</v>
      </c>
      <c r="V5" s="17" t="s">
        <v>1569</v>
      </c>
      <c r="W5" s="17" t="s">
        <v>1528</v>
      </c>
      <c r="X5" s="17">
        <v>1</v>
      </c>
      <c r="Y5" s="19" t="s">
        <v>515</v>
      </c>
      <c r="Z5" s="19" t="s">
        <v>516</v>
      </c>
      <c r="AA5" s="19" t="s">
        <v>517</v>
      </c>
      <c r="AB5" s="20">
        <v>0</v>
      </c>
      <c r="AC5" s="20">
        <v>0</v>
      </c>
      <c r="AD5" s="20">
        <v>1</v>
      </c>
      <c r="AE5" s="20">
        <v>0</v>
      </c>
      <c r="AF5" s="20">
        <v>0</v>
      </c>
      <c r="AG5" s="20">
        <v>0</v>
      </c>
      <c r="AH5" s="19"/>
      <c r="AI5" s="19">
        <f t="shared" si="0"/>
        <v>1</v>
      </c>
      <c r="AJ5" s="19" t="s">
        <v>518</v>
      </c>
      <c r="AK5" s="19"/>
      <c r="AL5" s="19"/>
      <c r="AM5" s="19"/>
      <c r="AN5" s="19"/>
      <c r="AO5" s="19" t="s">
        <v>248</v>
      </c>
      <c r="AP5" s="19" t="s">
        <v>292</v>
      </c>
      <c r="AQ5" s="19"/>
      <c r="AR5" s="19" t="s">
        <v>248</v>
      </c>
      <c r="AS5" s="19" t="s">
        <v>292</v>
      </c>
      <c r="AT5" s="19"/>
      <c r="AU5" s="19" t="s">
        <v>248</v>
      </c>
      <c r="AV5" s="19" t="s">
        <v>249</v>
      </c>
      <c r="AW5" s="19"/>
      <c r="AX5" s="19" t="s">
        <v>248</v>
      </c>
      <c r="AY5" s="19" t="s">
        <v>249</v>
      </c>
      <c r="AZ5" s="19"/>
      <c r="BA5" s="19" t="s">
        <v>248</v>
      </c>
      <c r="BB5" s="19" t="s">
        <v>249</v>
      </c>
      <c r="BC5" s="19"/>
      <c r="BD5" s="19" t="s">
        <v>248</v>
      </c>
      <c r="BE5" s="19" t="s">
        <v>292</v>
      </c>
      <c r="BF5" s="19">
        <v>5</v>
      </c>
      <c r="BG5" s="19">
        <v>5</v>
      </c>
      <c r="BH5" s="19">
        <v>5</v>
      </c>
      <c r="BI5" s="19">
        <v>6</v>
      </c>
      <c r="BJ5" s="19">
        <v>6</v>
      </c>
      <c r="BK5" s="19">
        <v>6</v>
      </c>
      <c r="BL5" s="19" t="s">
        <v>519</v>
      </c>
      <c r="BM5" s="19" t="s">
        <v>248</v>
      </c>
      <c r="BN5" s="19"/>
      <c r="BO5" s="19" t="s">
        <v>520</v>
      </c>
      <c r="BP5" s="19" t="s">
        <v>521</v>
      </c>
      <c r="BQ5" s="19" t="s">
        <v>235</v>
      </c>
      <c r="BR5" s="19" t="s">
        <v>236</v>
      </c>
      <c r="BS5" s="19" t="s">
        <v>236</v>
      </c>
      <c r="BT5" s="19" t="s">
        <v>235</v>
      </c>
      <c r="BU5" s="19" t="s">
        <v>235</v>
      </c>
      <c r="BV5" s="19" t="s">
        <v>235</v>
      </c>
      <c r="BW5" s="19" t="s">
        <v>235</v>
      </c>
      <c r="BX5" s="19" t="s">
        <v>235</v>
      </c>
      <c r="BY5" s="19" t="s">
        <v>235</v>
      </c>
      <c r="BZ5" s="19" t="s">
        <v>235</v>
      </c>
      <c r="CA5" s="19"/>
      <c r="CB5" s="19" t="s">
        <v>302</v>
      </c>
      <c r="CC5" s="19"/>
      <c r="CD5" s="19" t="s">
        <v>522</v>
      </c>
      <c r="CE5" s="19">
        <v>4</v>
      </c>
      <c r="CF5" s="19" t="s">
        <v>523</v>
      </c>
      <c r="CG5" s="19">
        <v>4</v>
      </c>
      <c r="CH5" s="19" t="s">
        <v>523</v>
      </c>
      <c r="CI5" s="19">
        <v>3</v>
      </c>
      <c r="CJ5" s="19" t="s">
        <v>524</v>
      </c>
      <c r="CK5" s="19">
        <v>4</v>
      </c>
      <c r="CL5" s="19" t="s">
        <v>525</v>
      </c>
      <c r="CM5" s="19">
        <v>1</v>
      </c>
      <c r="CN5" s="19" t="s">
        <v>526</v>
      </c>
      <c r="CO5" s="19">
        <v>6</v>
      </c>
      <c r="CP5" s="19" t="s">
        <v>527</v>
      </c>
      <c r="CQ5" s="19" t="s">
        <v>528</v>
      </c>
      <c r="CR5" s="19" t="s">
        <v>529</v>
      </c>
      <c r="CS5" s="19" t="s">
        <v>444</v>
      </c>
      <c r="CT5" s="19" t="s">
        <v>530</v>
      </c>
      <c r="CU5" s="19" t="s">
        <v>307</v>
      </c>
      <c r="CV5" s="19"/>
      <c r="CW5" s="19"/>
      <c r="CX5" s="19"/>
      <c r="CY5" s="19"/>
      <c r="CZ5" s="19" t="s">
        <v>531</v>
      </c>
      <c r="DA5" s="19" t="s">
        <v>266</v>
      </c>
      <c r="DB5" s="19"/>
      <c r="DC5" s="19" t="s">
        <v>532</v>
      </c>
      <c r="DD5" s="19" t="s">
        <v>266</v>
      </c>
      <c r="DE5" s="19"/>
      <c r="DF5" s="19" t="s">
        <v>533</v>
      </c>
      <c r="DG5" s="19" t="s">
        <v>266</v>
      </c>
      <c r="DH5" s="19">
        <v>2</v>
      </c>
      <c r="DI5" s="19" t="s">
        <v>534</v>
      </c>
      <c r="DJ5" s="20">
        <v>1</v>
      </c>
      <c r="DK5" s="20">
        <v>1</v>
      </c>
      <c r="DL5" s="20">
        <v>1</v>
      </c>
      <c r="DM5" s="20">
        <v>0</v>
      </c>
      <c r="DN5" s="20">
        <v>0</v>
      </c>
      <c r="DO5" s="20">
        <v>0</v>
      </c>
      <c r="DP5" s="20">
        <v>1</v>
      </c>
      <c r="DQ5" s="20">
        <v>0</v>
      </c>
      <c r="DR5" s="20">
        <v>0</v>
      </c>
      <c r="DS5" s="20">
        <v>0</v>
      </c>
      <c r="DT5" s="20">
        <v>0</v>
      </c>
      <c r="DU5" s="20">
        <v>0</v>
      </c>
      <c r="DV5" s="19"/>
      <c r="DW5" s="19">
        <f t="shared" si="1"/>
        <v>4</v>
      </c>
      <c r="DX5" s="19" t="s">
        <v>449</v>
      </c>
      <c r="DY5" s="19" t="s">
        <v>236</v>
      </c>
      <c r="DZ5" s="19" t="s">
        <v>236</v>
      </c>
      <c r="EA5" s="19" t="s">
        <v>235</v>
      </c>
      <c r="EB5" s="19" t="s">
        <v>498</v>
      </c>
      <c r="EC5" s="19" t="s">
        <v>235</v>
      </c>
      <c r="ED5" s="19" t="s">
        <v>235</v>
      </c>
      <c r="EE5" s="19" t="s">
        <v>236</v>
      </c>
      <c r="EF5" s="19" t="s">
        <v>235</v>
      </c>
      <c r="EG5" s="19"/>
      <c r="EH5" s="19" t="s">
        <v>535</v>
      </c>
      <c r="EI5" s="19" t="s">
        <v>236</v>
      </c>
      <c r="EJ5" s="19" t="s">
        <v>235</v>
      </c>
      <c r="EK5" s="19" t="s">
        <v>235</v>
      </c>
      <c r="EL5" s="19" t="s">
        <v>235</v>
      </c>
      <c r="EM5" s="19" t="s">
        <v>235</v>
      </c>
      <c r="EN5" s="19" t="s">
        <v>235</v>
      </c>
      <c r="EO5" s="19" t="s">
        <v>236</v>
      </c>
      <c r="EP5" s="19" t="s">
        <v>235</v>
      </c>
      <c r="EQ5" s="19" t="s">
        <v>536</v>
      </c>
      <c r="ER5" s="19" t="s">
        <v>537</v>
      </c>
      <c r="ES5" s="19" t="s">
        <v>538</v>
      </c>
      <c r="ET5" s="19" t="s">
        <v>1795</v>
      </c>
      <c r="EU5" s="19" t="s">
        <v>539</v>
      </c>
      <c r="EV5" s="19" t="s">
        <v>235</v>
      </c>
      <c r="EW5" s="19" t="s">
        <v>236</v>
      </c>
      <c r="EX5" s="19" t="s">
        <v>236</v>
      </c>
      <c r="EY5" s="19" t="s">
        <v>235</v>
      </c>
      <c r="EZ5" s="19" t="s">
        <v>235</v>
      </c>
      <c r="FA5" s="19" t="s">
        <v>235</v>
      </c>
      <c r="FB5" s="19" t="s">
        <v>235</v>
      </c>
      <c r="FC5" s="19" t="s">
        <v>235</v>
      </c>
      <c r="FD5" s="19" t="s">
        <v>235</v>
      </c>
      <c r="FE5" s="19" t="s">
        <v>236</v>
      </c>
      <c r="FF5" s="19" t="s">
        <v>540</v>
      </c>
      <c r="FG5" s="19"/>
      <c r="FH5" s="19"/>
      <c r="FI5" s="19"/>
      <c r="FJ5" s="19"/>
      <c r="FK5" s="19"/>
      <c r="FL5" s="19"/>
      <c r="FM5" s="19" t="s">
        <v>541</v>
      </c>
      <c r="FN5" s="19"/>
      <c r="FO5" s="19"/>
      <c r="FP5" s="19"/>
      <c r="FQ5" s="19"/>
      <c r="FR5" s="19"/>
      <c r="FS5" s="19"/>
      <c r="FT5" s="19"/>
      <c r="FU5" s="19"/>
      <c r="FV5" s="19"/>
      <c r="FW5" s="19"/>
      <c r="FX5" s="19"/>
      <c r="FY5" s="19"/>
      <c r="FZ5" s="19"/>
      <c r="GA5" s="19"/>
      <c r="GB5" s="19"/>
      <c r="GC5" s="19"/>
      <c r="GD5" s="19"/>
      <c r="GE5" s="19"/>
      <c r="GF5" s="19"/>
      <c r="GG5" s="19"/>
      <c r="GH5" s="19"/>
      <c r="GI5" s="19"/>
      <c r="GJ5" s="19"/>
      <c r="GK5" s="19" t="s">
        <v>542</v>
      </c>
      <c r="GL5" s="20">
        <v>0</v>
      </c>
      <c r="GM5" s="20">
        <v>0</v>
      </c>
      <c r="GN5" s="20">
        <v>0</v>
      </c>
      <c r="GO5" s="20">
        <v>0</v>
      </c>
      <c r="GP5" s="20">
        <v>1</v>
      </c>
      <c r="GQ5" s="20">
        <v>1</v>
      </c>
      <c r="GR5" s="20">
        <v>1</v>
      </c>
      <c r="GS5" s="20">
        <v>0</v>
      </c>
      <c r="GT5" s="20">
        <v>0</v>
      </c>
      <c r="GU5" s="19" t="s">
        <v>235</v>
      </c>
      <c r="GV5" s="19"/>
      <c r="GW5" s="19" t="s">
        <v>543</v>
      </c>
      <c r="GX5" s="19" t="s">
        <v>248</v>
      </c>
      <c r="GY5" s="19" t="s">
        <v>544</v>
      </c>
      <c r="GZ5" s="19" t="s">
        <v>248</v>
      </c>
      <c r="HA5" s="19" t="s">
        <v>543</v>
      </c>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v>38786781</v>
      </c>
      <c r="IS5" s="19" t="s">
        <v>545</v>
      </c>
      <c r="IT5" s="19" t="s">
        <v>546</v>
      </c>
      <c r="IU5" s="19"/>
      <c r="IV5" s="19">
        <v>8</v>
      </c>
    </row>
    <row r="6" spans="1:256" x14ac:dyDescent="0.25">
      <c r="A6" s="17" t="s">
        <v>1819</v>
      </c>
      <c r="B6" s="17" t="s">
        <v>550</v>
      </c>
      <c r="C6" s="17">
        <v>6</v>
      </c>
      <c r="D6" s="17" t="s">
        <v>235</v>
      </c>
      <c r="E6" s="17" t="s">
        <v>235</v>
      </c>
      <c r="F6" s="17" t="s">
        <v>235</v>
      </c>
      <c r="G6" s="17" t="s">
        <v>235</v>
      </c>
      <c r="H6" s="17" t="s">
        <v>235</v>
      </c>
      <c r="I6" s="17" t="s">
        <v>236</v>
      </c>
      <c r="J6" s="17" t="s">
        <v>235</v>
      </c>
      <c r="K6" s="17" t="s">
        <v>235</v>
      </c>
      <c r="L6" s="17"/>
      <c r="M6" s="17" t="s">
        <v>350</v>
      </c>
      <c r="N6" s="17" t="s">
        <v>350</v>
      </c>
      <c r="O6" s="17" t="s">
        <v>551</v>
      </c>
      <c r="P6" s="17" t="s">
        <v>240</v>
      </c>
      <c r="Q6" s="17" t="s">
        <v>552</v>
      </c>
      <c r="R6" s="17" t="s">
        <v>332</v>
      </c>
      <c r="S6" s="17" t="s">
        <v>243</v>
      </c>
      <c r="T6" s="17" t="s">
        <v>728</v>
      </c>
      <c r="U6" s="17" t="s">
        <v>350</v>
      </c>
      <c r="V6" s="17" t="s">
        <v>1569</v>
      </c>
      <c r="W6" s="17" t="s">
        <v>1528</v>
      </c>
      <c r="X6" s="17">
        <v>1</v>
      </c>
      <c r="Y6" s="19" t="s">
        <v>553</v>
      </c>
      <c r="Z6" s="19"/>
      <c r="AA6" s="19" t="s">
        <v>246</v>
      </c>
      <c r="AB6" s="20">
        <v>0</v>
      </c>
      <c r="AC6" s="20">
        <v>1</v>
      </c>
      <c r="AD6" s="20">
        <v>1</v>
      </c>
      <c r="AE6" s="20">
        <v>1</v>
      </c>
      <c r="AF6" s="20">
        <v>0</v>
      </c>
      <c r="AG6" s="20">
        <v>0</v>
      </c>
      <c r="AH6" s="19"/>
      <c r="AI6" s="19">
        <f t="shared" si="0"/>
        <v>3</v>
      </c>
      <c r="AJ6" s="19" t="s">
        <v>554</v>
      </c>
      <c r="AK6" s="19"/>
      <c r="AL6" s="19"/>
      <c r="AM6" s="19"/>
      <c r="AN6" s="19"/>
      <c r="AO6" s="19" t="s">
        <v>252</v>
      </c>
      <c r="AP6" s="19" t="s">
        <v>249</v>
      </c>
      <c r="AQ6" s="19"/>
      <c r="AR6" s="19" t="s">
        <v>252</v>
      </c>
      <c r="AS6" s="19" t="s">
        <v>249</v>
      </c>
      <c r="AT6" s="19"/>
      <c r="AU6" s="19" t="s">
        <v>248</v>
      </c>
      <c r="AV6" s="19" t="s">
        <v>292</v>
      </c>
      <c r="AW6" s="19"/>
      <c r="AX6" s="19" t="s">
        <v>248</v>
      </c>
      <c r="AY6" s="19" t="s">
        <v>292</v>
      </c>
      <c r="AZ6" s="19"/>
      <c r="BA6" s="19" t="s">
        <v>248</v>
      </c>
      <c r="BB6" s="19" t="s">
        <v>292</v>
      </c>
      <c r="BC6" s="19"/>
      <c r="BD6" s="19" t="s">
        <v>248</v>
      </c>
      <c r="BE6" s="19" t="s">
        <v>292</v>
      </c>
      <c r="BF6" s="19">
        <v>5</v>
      </c>
      <c r="BG6" s="19">
        <v>5</v>
      </c>
      <c r="BH6" s="19">
        <v>1</v>
      </c>
      <c r="BI6" s="19">
        <v>5</v>
      </c>
      <c r="BJ6" s="19">
        <v>5</v>
      </c>
      <c r="BK6" s="19">
        <v>6</v>
      </c>
      <c r="BL6" s="19" t="s">
        <v>507</v>
      </c>
      <c r="BM6" s="19" t="s">
        <v>298</v>
      </c>
      <c r="BN6" s="19" t="s">
        <v>555</v>
      </c>
      <c r="BO6" s="19" t="s">
        <v>556</v>
      </c>
      <c r="BP6" s="19" t="s">
        <v>335</v>
      </c>
      <c r="BQ6" s="19" t="s">
        <v>235</v>
      </c>
      <c r="BR6" s="19" t="s">
        <v>235</v>
      </c>
      <c r="BS6" s="19" t="s">
        <v>236</v>
      </c>
      <c r="BT6" s="19" t="s">
        <v>235</v>
      </c>
      <c r="BU6" s="19" t="s">
        <v>235</v>
      </c>
      <c r="BV6" s="19" t="s">
        <v>235</v>
      </c>
      <c r="BW6" s="19" t="s">
        <v>235</v>
      </c>
      <c r="BX6" s="19" t="s">
        <v>235</v>
      </c>
      <c r="BY6" s="19" t="s">
        <v>235</v>
      </c>
      <c r="BZ6" s="19" t="s">
        <v>235</v>
      </c>
      <c r="CA6" s="19"/>
      <c r="CB6" s="19" t="s">
        <v>255</v>
      </c>
      <c r="CC6" s="19" t="s">
        <v>557</v>
      </c>
      <c r="CD6" s="19"/>
      <c r="CE6" s="19">
        <v>3</v>
      </c>
      <c r="CF6" s="19" t="s">
        <v>558</v>
      </c>
      <c r="CG6" s="19">
        <v>3</v>
      </c>
      <c r="CH6" s="19" t="s">
        <v>558</v>
      </c>
      <c r="CI6" s="19">
        <v>6</v>
      </c>
      <c r="CJ6" s="19" t="s">
        <v>559</v>
      </c>
      <c r="CK6" s="19">
        <v>6</v>
      </c>
      <c r="CL6" s="19" t="s">
        <v>560</v>
      </c>
      <c r="CM6" s="19">
        <v>6</v>
      </c>
      <c r="CN6" s="19" t="s">
        <v>560</v>
      </c>
      <c r="CO6" s="19">
        <v>6</v>
      </c>
      <c r="CP6" s="19" t="s">
        <v>561</v>
      </c>
      <c r="CQ6" s="19" t="s">
        <v>562</v>
      </c>
      <c r="CR6" s="19" t="s">
        <v>563</v>
      </c>
      <c r="CS6" s="19" t="s">
        <v>262</v>
      </c>
      <c r="CT6" s="19" t="s">
        <v>492</v>
      </c>
      <c r="CU6" s="19" t="s">
        <v>307</v>
      </c>
      <c r="CV6" s="19"/>
      <c r="CW6" s="19"/>
      <c r="CX6" s="19"/>
      <c r="CY6" s="19"/>
      <c r="CZ6" s="19" t="s">
        <v>564</v>
      </c>
      <c r="DA6" s="19" t="s">
        <v>311</v>
      </c>
      <c r="DB6" s="19"/>
      <c r="DC6" s="19" t="s">
        <v>565</v>
      </c>
      <c r="DD6" s="19" t="s">
        <v>311</v>
      </c>
      <c r="DE6" s="19"/>
      <c r="DF6" s="19" t="s">
        <v>566</v>
      </c>
      <c r="DG6" s="19" t="s">
        <v>312</v>
      </c>
      <c r="DH6" s="19">
        <v>3</v>
      </c>
      <c r="DI6" s="19" t="s">
        <v>567</v>
      </c>
      <c r="DJ6" s="20">
        <v>1</v>
      </c>
      <c r="DK6" s="20">
        <v>1</v>
      </c>
      <c r="DL6" s="20">
        <v>1</v>
      </c>
      <c r="DM6" s="20">
        <v>0</v>
      </c>
      <c r="DN6" s="20">
        <v>0</v>
      </c>
      <c r="DO6" s="20">
        <v>0</v>
      </c>
      <c r="DP6" s="20">
        <v>1</v>
      </c>
      <c r="DQ6" s="20">
        <v>1</v>
      </c>
      <c r="DR6" s="20">
        <v>1</v>
      </c>
      <c r="DS6" s="20">
        <v>1</v>
      </c>
      <c r="DT6" s="20">
        <v>0</v>
      </c>
      <c r="DU6" s="20">
        <v>0</v>
      </c>
      <c r="DV6" s="19"/>
      <c r="DW6" s="19">
        <f t="shared" si="1"/>
        <v>7</v>
      </c>
      <c r="DX6" s="19" t="s">
        <v>338</v>
      </c>
      <c r="DY6" s="19" t="s">
        <v>235</v>
      </c>
      <c r="DZ6" s="19" t="s">
        <v>235</v>
      </c>
      <c r="EA6" s="19" t="s">
        <v>236</v>
      </c>
      <c r="EB6" s="19" t="s">
        <v>568</v>
      </c>
      <c r="EC6" s="19" t="s">
        <v>236</v>
      </c>
      <c r="ED6" s="19" t="s">
        <v>236</v>
      </c>
      <c r="EE6" s="19" t="s">
        <v>235</v>
      </c>
      <c r="EF6" s="19" t="s">
        <v>236</v>
      </c>
      <c r="EG6" s="19" t="s">
        <v>569</v>
      </c>
      <c r="EH6" s="19" t="s">
        <v>570</v>
      </c>
      <c r="EI6" s="19" t="s">
        <v>235</v>
      </c>
      <c r="EJ6" s="19" t="s">
        <v>236</v>
      </c>
      <c r="EK6" s="19" t="s">
        <v>235</v>
      </c>
      <c r="EL6" s="19" t="s">
        <v>236</v>
      </c>
      <c r="EM6" s="19" t="s">
        <v>235</v>
      </c>
      <c r="EN6" s="19" t="s">
        <v>236</v>
      </c>
      <c r="EO6" s="19" t="s">
        <v>236</v>
      </c>
      <c r="EP6" s="19" t="s">
        <v>235</v>
      </c>
      <c r="EQ6" s="19" t="s">
        <v>571</v>
      </c>
      <c r="ER6" s="19" t="s">
        <v>572</v>
      </c>
      <c r="ES6" s="19" t="s">
        <v>573</v>
      </c>
      <c r="ET6" s="19" t="s">
        <v>248</v>
      </c>
      <c r="EU6" s="19" t="s">
        <v>574</v>
      </c>
      <c r="EV6" s="19" t="s">
        <v>235</v>
      </c>
      <c r="EW6" s="19" t="s">
        <v>236</v>
      </c>
      <c r="EX6" s="19" t="s">
        <v>235</v>
      </c>
      <c r="EY6" s="19" t="s">
        <v>236</v>
      </c>
      <c r="EZ6" s="19" t="s">
        <v>235</v>
      </c>
      <c r="FA6" s="19" t="s">
        <v>236</v>
      </c>
      <c r="FB6" s="19" t="s">
        <v>236</v>
      </c>
      <c r="FC6" s="19" t="s">
        <v>236</v>
      </c>
      <c r="FD6" s="19" t="s">
        <v>236</v>
      </c>
      <c r="FE6" s="19" t="s">
        <v>235</v>
      </c>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t="s">
        <v>575</v>
      </c>
      <c r="GL6" s="20">
        <v>1</v>
      </c>
      <c r="GM6" s="20">
        <v>1</v>
      </c>
      <c r="GN6" s="20">
        <v>1</v>
      </c>
      <c r="GO6" s="20">
        <v>1</v>
      </c>
      <c r="GP6" s="20">
        <v>1</v>
      </c>
      <c r="GQ6" s="20">
        <v>0</v>
      </c>
      <c r="GR6" s="20">
        <v>1</v>
      </c>
      <c r="GS6" s="20">
        <v>1</v>
      </c>
      <c r="GT6" s="20">
        <v>1</v>
      </c>
      <c r="GU6" s="19" t="s">
        <v>235</v>
      </c>
      <c r="GV6" s="19"/>
      <c r="GW6" s="19" t="s">
        <v>576</v>
      </c>
      <c r="GX6" s="19" t="s">
        <v>407</v>
      </c>
      <c r="GY6" s="19" t="s">
        <v>577</v>
      </c>
      <c r="GZ6" s="19" t="s">
        <v>248</v>
      </c>
      <c r="HA6" s="19" t="s">
        <v>578</v>
      </c>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v>39172177</v>
      </c>
      <c r="IS6" s="19" t="s">
        <v>580</v>
      </c>
      <c r="IT6" s="19" t="s">
        <v>581</v>
      </c>
      <c r="IU6" s="19"/>
      <c r="IV6" s="19">
        <v>9</v>
      </c>
    </row>
    <row r="7" spans="1:256" x14ac:dyDescent="0.25">
      <c r="A7" s="17" t="s">
        <v>1820</v>
      </c>
      <c r="B7" s="17" t="s">
        <v>512</v>
      </c>
      <c r="C7" s="17">
        <v>6</v>
      </c>
      <c r="D7" s="17" t="s">
        <v>235</v>
      </c>
      <c r="E7" s="17" t="s">
        <v>235</v>
      </c>
      <c r="F7" s="17" t="s">
        <v>235</v>
      </c>
      <c r="G7" s="17" t="s">
        <v>236</v>
      </c>
      <c r="H7" s="17" t="s">
        <v>235</v>
      </c>
      <c r="I7" s="17" t="s">
        <v>235</v>
      </c>
      <c r="J7" s="17" t="s">
        <v>235</v>
      </c>
      <c r="K7" s="17" t="s">
        <v>235</v>
      </c>
      <c r="L7" s="17"/>
      <c r="M7" s="17" t="s">
        <v>585</v>
      </c>
      <c r="N7" s="17" t="s">
        <v>502</v>
      </c>
      <c r="O7" s="17" t="s">
        <v>586</v>
      </c>
      <c r="P7" s="17" t="s">
        <v>587</v>
      </c>
      <c r="Q7" s="17" t="s">
        <v>587</v>
      </c>
      <c r="R7" s="17" t="s">
        <v>242</v>
      </c>
      <c r="S7" s="17" t="s">
        <v>289</v>
      </c>
      <c r="T7" s="17" t="s">
        <v>434</v>
      </c>
      <c r="U7" s="17" t="s">
        <v>1555</v>
      </c>
      <c r="V7" s="17" t="s">
        <v>1570</v>
      </c>
      <c r="W7" s="17" t="s">
        <v>1528</v>
      </c>
      <c r="X7" s="17">
        <v>1</v>
      </c>
      <c r="Y7" s="19" t="s">
        <v>588</v>
      </c>
      <c r="Z7" s="19" t="s">
        <v>589</v>
      </c>
      <c r="AA7" s="19" t="s">
        <v>590</v>
      </c>
      <c r="AB7" s="20">
        <v>1</v>
      </c>
      <c r="AC7" s="20">
        <v>1</v>
      </c>
      <c r="AD7" s="20">
        <v>1</v>
      </c>
      <c r="AE7" s="20">
        <v>0</v>
      </c>
      <c r="AF7" s="20">
        <v>0</v>
      </c>
      <c r="AG7" s="20">
        <v>0</v>
      </c>
      <c r="AH7" s="19"/>
      <c r="AI7" s="19">
        <f t="shared" si="0"/>
        <v>3</v>
      </c>
      <c r="AJ7" s="19" t="s">
        <v>406</v>
      </c>
      <c r="AK7" s="19"/>
      <c r="AL7" s="19"/>
      <c r="AM7" s="19"/>
      <c r="AN7" s="19"/>
      <c r="AO7" s="19" t="s">
        <v>248</v>
      </c>
      <c r="AP7" s="19" t="s">
        <v>292</v>
      </c>
      <c r="AQ7" s="19"/>
      <c r="AR7" s="19" t="s">
        <v>252</v>
      </c>
      <c r="AS7" s="19" t="s">
        <v>252</v>
      </c>
      <c r="AT7" s="19"/>
      <c r="AU7" s="19" t="s">
        <v>248</v>
      </c>
      <c r="AV7" s="19" t="s">
        <v>249</v>
      </c>
      <c r="AW7" s="19"/>
      <c r="AX7" s="19" t="s">
        <v>252</v>
      </c>
      <c r="AY7" s="19" t="s">
        <v>252</v>
      </c>
      <c r="AZ7" s="19"/>
      <c r="BA7" s="19" t="s">
        <v>252</v>
      </c>
      <c r="BB7" s="19" t="s">
        <v>252</v>
      </c>
      <c r="BC7" s="19"/>
      <c r="BD7" s="19" t="s">
        <v>252</v>
      </c>
      <c r="BE7" s="19" t="s">
        <v>252</v>
      </c>
      <c r="BF7" s="19">
        <v>3</v>
      </c>
      <c r="BG7" s="19">
        <v>3</v>
      </c>
      <c r="BH7" s="19">
        <v>1</v>
      </c>
      <c r="BI7" s="19">
        <v>5</v>
      </c>
      <c r="BJ7" s="19">
        <v>4</v>
      </c>
      <c r="BK7" s="19">
        <v>6</v>
      </c>
      <c r="BL7" s="19" t="s">
        <v>591</v>
      </c>
      <c r="BM7" s="19" t="s">
        <v>298</v>
      </c>
      <c r="BN7" s="19" t="s">
        <v>592</v>
      </c>
      <c r="BO7" s="19" t="s">
        <v>593</v>
      </c>
      <c r="BP7" s="19" t="s">
        <v>594</v>
      </c>
      <c r="BQ7" s="19" t="s">
        <v>236</v>
      </c>
      <c r="BR7" s="19" t="s">
        <v>235</v>
      </c>
      <c r="BS7" s="19" t="s">
        <v>235</v>
      </c>
      <c r="BT7" s="19" t="s">
        <v>235</v>
      </c>
      <c r="BU7" s="19" t="s">
        <v>235</v>
      </c>
      <c r="BV7" s="19" t="s">
        <v>235</v>
      </c>
      <c r="BW7" s="19" t="s">
        <v>235</v>
      </c>
      <c r="BX7" s="19" t="s">
        <v>235</v>
      </c>
      <c r="BY7" s="19" t="s">
        <v>235</v>
      </c>
      <c r="BZ7" s="19" t="s">
        <v>235</v>
      </c>
      <c r="CA7" s="19"/>
      <c r="CB7" s="19" t="s">
        <v>255</v>
      </c>
      <c r="CC7" s="19" t="s">
        <v>595</v>
      </c>
      <c r="CD7" s="19"/>
      <c r="CE7" s="19">
        <v>1</v>
      </c>
      <c r="CF7" s="19" t="s">
        <v>596</v>
      </c>
      <c r="CG7" s="19">
        <v>1</v>
      </c>
      <c r="CH7" s="19" t="s">
        <v>596</v>
      </c>
      <c r="CI7" s="19">
        <v>3</v>
      </c>
      <c r="CJ7" s="19" t="s">
        <v>597</v>
      </c>
      <c r="CK7" s="19">
        <v>5</v>
      </c>
      <c r="CL7" s="19" t="s">
        <v>598</v>
      </c>
      <c r="CM7" s="19">
        <v>4</v>
      </c>
      <c r="CN7" s="19" t="s">
        <v>599</v>
      </c>
      <c r="CO7" s="19">
        <v>6</v>
      </c>
      <c r="CP7" s="19" t="s">
        <v>600</v>
      </c>
      <c r="CQ7" s="19" t="s">
        <v>601</v>
      </c>
      <c r="CR7" s="19" t="s">
        <v>602</v>
      </c>
      <c r="CS7" s="19" t="s">
        <v>444</v>
      </c>
      <c r="CT7" s="19" t="s">
        <v>263</v>
      </c>
      <c r="CU7" s="19" t="s">
        <v>603</v>
      </c>
      <c r="CV7" s="19"/>
      <c r="CW7" s="19"/>
      <c r="CX7" s="19"/>
      <c r="CY7" s="19"/>
      <c r="CZ7" s="19" t="s">
        <v>604</v>
      </c>
      <c r="DA7" s="19" t="s">
        <v>311</v>
      </c>
      <c r="DB7" s="19"/>
      <c r="DC7" s="19" t="s">
        <v>605</v>
      </c>
      <c r="DD7" s="19" t="s">
        <v>266</v>
      </c>
      <c r="DE7" s="19"/>
      <c r="DF7" s="19" t="s">
        <v>606</v>
      </c>
      <c r="DG7" s="19" t="s">
        <v>266</v>
      </c>
      <c r="DH7" s="19">
        <v>3.3</v>
      </c>
      <c r="DI7" s="19" t="s">
        <v>607</v>
      </c>
      <c r="DJ7" s="20">
        <v>1</v>
      </c>
      <c r="DK7" s="20">
        <v>1</v>
      </c>
      <c r="DL7" s="20">
        <v>1</v>
      </c>
      <c r="DM7" s="20">
        <v>1</v>
      </c>
      <c r="DN7" s="20">
        <v>1</v>
      </c>
      <c r="DO7" s="20">
        <v>1</v>
      </c>
      <c r="DP7" s="20">
        <v>1</v>
      </c>
      <c r="DQ7" s="20">
        <v>0</v>
      </c>
      <c r="DR7" s="20">
        <v>1</v>
      </c>
      <c r="DS7" s="20">
        <v>0</v>
      </c>
      <c r="DT7" s="20">
        <v>1</v>
      </c>
      <c r="DU7" s="20">
        <v>0</v>
      </c>
      <c r="DV7" s="19"/>
      <c r="DW7" s="19">
        <f t="shared" si="1"/>
        <v>9</v>
      </c>
      <c r="DX7" s="19" t="s">
        <v>338</v>
      </c>
      <c r="DY7" s="19" t="s">
        <v>235</v>
      </c>
      <c r="DZ7" s="19" t="s">
        <v>235</v>
      </c>
      <c r="EA7" s="19" t="s">
        <v>236</v>
      </c>
      <c r="EB7" s="19" t="s">
        <v>393</v>
      </c>
      <c r="EC7" s="19" t="s">
        <v>235</v>
      </c>
      <c r="ED7" s="19" t="s">
        <v>236</v>
      </c>
      <c r="EE7" s="19" t="s">
        <v>235</v>
      </c>
      <c r="EF7" s="19" t="s">
        <v>235</v>
      </c>
      <c r="EG7" s="19"/>
      <c r="EH7" s="19" t="s">
        <v>608</v>
      </c>
      <c r="EI7" s="19" t="s">
        <v>236</v>
      </c>
      <c r="EJ7" s="19" t="s">
        <v>235</v>
      </c>
      <c r="EK7" s="19" t="s">
        <v>236</v>
      </c>
      <c r="EL7" s="19" t="s">
        <v>235</v>
      </c>
      <c r="EM7" s="19" t="s">
        <v>235</v>
      </c>
      <c r="EN7" s="19" t="s">
        <v>236</v>
      </c>
      <c r="EO7" s="19" t="s">
        <v>236</v>
      </c>
      <c r="EP7" s="19" t="s">
        <v>235</v>
      </c>
      <c r="EQ7" s="19" t="s">
        <v>609</v>
      </c>
      <c r="ER7" s="19" t="s">
        <v>610</v>
      </c>
      <c r="ES7" s="19" t="s">
        <v>611</v>
      </c>
      <c r="ET7" s="19" t="s">
        <v>248</v>
      </c>
      <c r="EU7" s="19" t="s">
        <v>612</v>
      </c>
      <c r="EV7" s="19" t="s">
        <v>235</v>
      </c>
      <c r="EW7" s="19" t="s">
        <v>235</v>
      </c>
      <c r="EX7" s="19" t="s">
        <v>235</v>
      </c>
      <c r="EY7" s="19" t="s">
        <v>236</v>
      </c>
      <c r="EZ7" s="19" t="s">
        <v>236</v>
      </c>
      <c r="FA7" s="19" t="s">
        <v>235</v>
      </c>
      <c r="FB7" s="19" t="s">
        <v>235</v>
      </c>
      <c r="FC7" s="19" t="s">
        <v>235</v>
      </c>
      <c r="FD7" s="19" t="s">
        <v>235</v>
      </c>
      <c r="FE7" s="19" t="s">
        <v>235</v>
      </c>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t="s">
        <v>613</v>
      </c>
      <c r="GL7" s="20">
        <v>1</v>
      </c>
      <c r="GM7" s="20">
        <v>0</v>
      </c>
      <c r="GN7" s="20">
        <v>1</v>
      </c>
      <c r="GO7" s="20">
        <v>1</v>
      </c>
      <c r="GP7" s="20">
        <v>0</v>
      </c>
      <c r="GQ7" s="20">
        <v>0</v>
      </c>
      <c r="GR7" s="20">
        <v>0</v>
      </c>
      <c r="GS7" s="20">
        <v>0</v>
      </c>
      <c r="GT7" s="20">
        <v>1</v>
      </c>
      <c r="GU7" s="19" t="s">
        <v>235</v>
      </c>
      <c r="GV7" s="19"/>
      <c r="GW7" s="19" t="s">
        <v>614</v>
      </c>
      <c r="GX7" s="19" t="s">
        <v>248</v>
      </c>
      <c r="GY7" s="19" t="s">
        <v>615</v>
      </c>
      <c r="GZ7" s="19" t="s">
        <v>248</v>
      </c>
      <c r="HA7" s="19" t="s">
        <v>616</v>
      </c>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v>39235952</v>
      </c>
      <c r="IS7" s="19" t="s">
        <v>618</v>
      </c>
      <c r="IT7" s="19" t="s">
        <v>619</v>
      </c>
      <c r="IU7" s="19"/>
      <c r="IV7" s="19">
        <v>10</v>
      </c>
    </row>
    <row r="8" spans="1:256" x14ac:dyDescent="0.25">
      <c r="A8" s="17" t="s">
        <v>1821</v>
      </c>
      <c r="B8" s="17" t="s">
        <v>237</v>
      </c>
      <c r="C8" s="17">
        <v>3</v>
      </c>
      <c r="D8" s="17" t="s">
        <v>235</v>
      </c>
      <c r="E8" s="17" t="s">
        <v>235</v>
      </c>
      <c r="F8" s="17" t="s">
        <v>236</v>
      </c>
      <c r="G8" s="17" t="s">
        <v>235</v>
      </c>
      <c r="H8" s="17" t="s">
        <v>235</v>
      </c>
      <c r="I8" s="17" t="s">
        <v>235</v>
      </c>
      <c r="J8" s="17" t="s">
        <v>235</v>
      </c>
      <c r="K8" s="17" t="s">
        <v>236</v>
      </c>
      <c r="L8" s="17" t="s">
        <v>237</v>
      </c>
      <c r="M8" s="17" t="s">
        <v>623</v>
      </c>
      <c r="N8" s="17" t="s">
        <v>1198</v>
      </c>
      <c r="O8" s="17" t="s">
        <v>624</v>
      </c>
      <c r="P8" s="17" t="s">
        <v>240</v>
      </c>
      <c r="Q8" s="17" t="s">
        <v>625</v>
      </c>
      <c r="R8" s="17" t="s">
        <v>242</v>
      </c>
      <c r="S8" s="17" t="s">
        <v>243</v>
      </c>
      <c r="T8" s="17" t="s">
        <v>1560</v>
      </c>
      <c r="U8" s="17" t="s">
        <v>1556</v>
      </c>
      <c r="V8" s="17" t="s">
        <v>1569</v>
      </c>
      <c r="W8" s="17" t="s">
        <v>1528</v>
      </c>
      <c r="X8" s="17">
        <v>1</v>
      </c>
      <c r="Y8" s="19" t="s">
        <v>626</v>
      </c>
      <c r="Z8" s="19" t="s">
        <v>627</v>
      </c>
      <c r="AA8" s="19" t="s">
        <v>246</v>
      </c>
      <c r="AB8" s="20">
        <v>0</v>
      </c>
      <c r="AC8" s="20">
        <v>1</v>
      </c>
      <c r="AD8" s="20">
        <v>1</v>
      </c>
      <c r="AE8" s="20">
        <v>1</v>
      </c>
      <c r="AF8" s="20">
        <v>0</v>
      </c>
      <c r="AG8" s="20">
        <v>0</v>
      </c>
      <c r="AH8" s="19"/>
      <c r="AI8" s="19">
        <f t="shared" si="0"/>
        <v>3</v>
      </c>
      <c r="AJ8" s="19" t="s">
        <v>247</v>
      </c>
      <c r="AK8" s="19"/>
      <c r="AL8" s="19"/>
      <c r="AM8" s="19"/>
      <c r="AN8" s="19"/>
      <c r="AO8" s="19" t="s">
        <v>252</v>
      </c>
      <c r="AP8" s="19" t="s">
        <v>252</v>
      </c>
      <c r="AQ8" s="19"/>
      <c r="AR8" s="19" t="s">
        <v>252</v>
      </c>
      <c r="AS8" s="19"/>
      <c r="AT8" s="19"/>
      <c r="AU8" s="19" t="s">
        <v>252</v>
      </c>
      <c r="AV8" s="19"/>
      <c r="AW8" s="19"/>
      <c r="AX8" s="19" t="s">
        <v>252</v>
      </c>
      <c r="AY8" s="19"/>
      <c r="AZ8" s="19"/>
      <c r="BA8" s="19" t="s">
        <v>252</v>
      </c>
      <c r="BB8" s="19"/>
      <c r="BC8" s="19"/>
      <c r="BD8" s="19" t="s">
        <v>407</v>
      </c>
      <c r="BE8" s="19"/>
      <c r="BF8" s="19">
        <v>2</v>
      </c>
      <c r="BG8" s="19">
        <v>2</v>
      </c>
      <c r="BH8" s="19">
        <v>1</v>
      </c>
      <c r="BI8" s="19">
        <v>1</v>
      </c>
      <c r="BJ8" s="19">
        <v>1</v>
      </c>
      <c r="BK8" s="19">
        <v>1</v>
      </c>
      <c r="BL8" s="19" t="s">
        <v>628</v>
      </c>
      <c r="BM8" s="19"/>
      <c r="BN8" s="19"/>
      <c r="BO8" s="19" t="s">
        <v>629</v>
      </c>
      <c r="BP8" s="19" t="s">
        <v>630</v>
      </c>
      <c r="BQ8" s="19" t="s">
        <v>235</v>
      </c>
      <c r="BR8" s="19" t="s">
        <v>235</v>
      </c>
      <c r="BS8" s="19" t="s">
        <v>235</v>
      </c>
      <c r="BT8" s="19" t="s">
        <v>235</v>
      </c>
      <c r="BU8" s="19" t="s">
        <v>235</v>
      </c>
      <c r="BV8" s="19" t="s">
        <v>235</v>
      </c>
      <c r="BW8" s="19" t="s">
        <v>235</v>
      </c>
      <c r="BX8" s="19" t="s">
        <v>236</v>
      </c>
      <c r="BY8" s="19" t="s">
        <v>235</v>
      </c>
      <c r="BZ8" s="19" t="s">
        <v>235</v>
      </c>
      <c r="CA8" s="19"/>
      <c r="CB8" s="19" t="s">
        <v>255</v>
      </c>
      <c r="CC8" s="19" t="s">
        <v>631</v>
      </c>
      <c r="CD8" s="19"/>
      <c r="CE8" s="19">
        <v>1</v>
      </c>
      <c r="CF8" s="19" t="s">
        <v>632</v>
      </c>
      <c r="CG8" s="19">
        <v>1</v>
      </c>
      <c r="CH8" s="19" t="s">
        <v>632</v>
      </c>
      <c r="CI8" s="19">
        <v>1</v>
      </c>
      <c r="CJ8" s="19" t="s">
        <v>633</v>
      </c>
      <c r="CK8" s="19">
        <v>1</v>
      </c>
      <c r="CL8" s="19" t="s">
        <v>633</v>
      </c>
      <c r="CM8" s="19">
        <v>1</v>
      </c>
      <c r="CN8" s="19" t="s">
        <v>633</v>
      </c>
      <c r="CO8" s="19">
        <v>1</v>
      </c>
      <c r="CP8" s="19" t="s">
        <v>633</v>
      </c>
      <c r="CQ8" s="19" t="s">
        <v>634</v>
      </c>
      <c r="CR8" s="19" t="s">
        <v>635</v>
      </c>
      <c r="CS8" s="19" t="s">
        <v>262</v>
      </c>
      <c r="CT8" s="19" t="s">
        <v>263</v>
      </c>
      <c r="CU8" s="19" t="s">
        <v>493</v>
      </c>
      <c r="CV8" s="19"/>
      <c r="CW8" s="19"/>
      <c r="CX8" s="19"/>
      <c r="CY8" s="19"/>
      <c r="CZ8" s="19" t="s">
        <v>636</v>
      </c>
      <c r="DA8" s="19" t="s">
        <v>266</v>
      </c>
      <c r="DB8" s="19"/>
      <c r="DC8" s="19" t="s">
        <v>637</v>
      </c>
      <c r="DD8" s="19"/>
      <c r="DE8" s="19"/>
      <c r="DF8" s="19" t="s">
        <v>637</v>
      </c>
      <c r="DG8" s="19"/>
      <c r="DH8" s="19">
        <v>2</v>
      </c>
      <c r="DI8" s="19" t="s">
        <v>638</v>
      </c>
      <c r="DJ8" s="20">
        <v>1</v>
      </c>
      <c r="DK8" s="20">
        <v>1</v>
      </c>
      <c r="DL8" s="20">
        <v>0</v>
      </c>
      <c r="DM8" s="20">
        <v>0</v>
      </c>
      <c r="DN8" s="20">
        <v>0</v>
      </c>
      <c r="DO8" s="20">
        <v>0</v>
      </c>
      <c r="DP8" s="20">
        <v>0</v>
      </c>
      <c r="DQ8" s="20">
        <v>1</v>
      </c>
      <c r="DR8" s="20">
        <v>0</v>
      </c>
      <c r="DS8" s="20">
        <v>0</v>
      </c>
      <c r="DT8" s="20">
        <v>0</v>
      </c>
      <c r="DU8" s="20">
        <v>0</v>
      </c>
      <c r="DV8" s="19"/>
      <c r="DW8" s="19">
        <f t="shared" si="1"/>
        <v>3</v>
      </c>
      <c r="DX8" s="19" t="s">
        <v>270</v>
      </c>
      <c r="DY8" s="19" t="s">
        <v>236</v>
      </c>
      <c r="DZ8" s="19" t="s">
        <v>235</v>
      </c>
      <c r="EA8" s="19" t="s">
        <v>235</v>
      </c>
      <c r="EB8" s="19" t="s">
        <v>271</v>
      </c>
      <c r="EC8" s="19" t="s">
        <v>236</v>
      </c>
      <c r="ED8" s="19" t="s">
        <v>236</v>
      </c>
      <c r="EE8" s="19" t="s">
        <v>235</v>
      </c>
      <c r="EF8" s="19" t="s">
        <v>235</v>
      </c>
      <c r="EG8" s="19"/>
      <c r="EH8" s="19" t="s">
        <v>315</v>
      </c>
      <c r="EI8" s="19" t="s">
        <v>236</v>
      </c>
      <c r="EJ8" s="19" t="s">
        <v>235</v>
      </c>
      <c r="EK8" s="19" t="s">
        <v>235</v>
      </c>
      <c r="EL8" s="19" t="s">
        <v>236</v>
      </c>
      <c r="EM8" s="19" t="s">
        <v>235</v>
      </c>
      <c r="EN8" s="19" t="s">
        <v>236</v>
      </c>
      <c r="EO8" s="19" t="s">
        <v>236</v>
      </c>
      <c r="EP8" s="19" t="s">
        <v>235</v>
      </c>
      <c r="EQ8" s="19" t="s">
        <v>639</v>
      </c>
      <c r="ER8" s="19" t="s">
        <v>640</v>
      </c>
      <c r="ES8" s="19" t="s">
        <v>641</v>
      </c>
      <c r="ET8" s="19" t="s">
        <v>248</v>
      </c>
      <c r="EU8" s="19" t="s">
        <v>642</v>
      </c>
      <c r="EV8" s="19" t="s">
        <v>235</v>
      </c>
      <c r="EW8" s="19" t="s">
        <v>235</v>
      </c>
      <c r="EX8" s="19" t="s">
        <v>235</v>
      </c>
      <c r="EY8" s="19" t="s">
        <v>235</v>
      </c>
      <c r="EZ8" s="19" t="s">
        <v>235</v>
      </c>
      <c r="FA8" s="19" t="s">
        <v>235</v>
      </c>
      <c r="FB8" s="19" t="s">
        <v>236</v>
      </c>
      <c r="FC8" s="19" t="s">
        <v>235</v>
      </c>
      <c r="FD8" s="19" t="s">
        <v>235</v>
      </c>
      <c r="FE8" s="19" t="s">
        <v>235</v>
      </c>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t="s">
        <v>502</v>
      </c>
      <c r="GL8" s="20">
        <v>0</v>
      </c>
      <c r="GM8" s="20">
        <v>0</v>
      </c>
      <c r="GN8" s="20">
        <v>0</v>
      </c>
      <c r="GO8" s="20">
        <v>0</v>
      </c>
      <c r="GP8" s="20">
        <v>0</v>
      </c>
      <c r="GQ8" s="20">
        <v>0</v>
      </c>
      <c r="GR8" s="20">
        <v>0</v>
      </c>
      <c r="GS8" s="20">
        <v>0</v>
      </c>
      <c r="GT8" s="20">
        <v>0</v>
      </c>
      <c r="GU8" s="19" t="s">
        <v>236</v>
      </c>
      <c r="GV8" s="19" t="s">
        <v>643</v>
      </c>
      <c r="GW8" s="19" t="s">
        <v>637</v>
      </c>
      <c r="GX8" s="19" t="s">
        <v>248</v>
      </c>
      <c r="GY8" s="19" t="s">
        <v>644</v>
      </c>
      <c r="GZ8" s="19" t="s">
        <v>267</v>
      </c>
      <c r="HA8" s="19" t="s">
        <v>645</v>
      </c>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v>39651182</v>
      </c>
      <c r="IS8" s="19" t="s">
        <v>647</v>
      </c>
      <c r="IT8" s="19" t="s">
        <v>648</v>
      </c>
      <c r="IU8" s="19"/>
      <c r="IV8" s="19">
        <v>11</v>
      </c>
    </row>
    <row r="9" spans="1:256" x14ac:dyDescent="0.25">
      <c r="A9" s="17" t="s">
        <v>1822</v>
      </c>
      <c r="B9" s="17" t="s">
        <v>652</v>
      </c>
      <c r="C9" s="17">
        <v>3</v>
      </c>
      <c r="D9" s="17" t="s">
        <v>235</v>
      </c>
      <c r="E9" s="17" t="s">
        <v>236</v>
      </c>
      <c r="F9" s="17" t="s">
        <v>235</v>
      </c>
      <c r="G9" s="17" t="s">
        <v>235</v>
      </c>
      <c r="H9" s="17" t="s">
        <v>235</v>
      </c>
      <c r="I9" s="17" t="s">
        <v>235</v>
      </c>
      <c r="J9" s="17" t="s">
        <v>235</v>
      </c>
      <c r="K9" s="17" t="s">
        <v>235</v>
      </c>
      <c r="L9" s="17"/>
      <c r="M9" s="17" t="s">
        <v>653</v>
      </c>
      <c r="N9" s="17" t="s">
        <v>502</v>
      </c>
      <c r="O9" s="17" t="s">
        <v>654</v>
      </c>
      <c r="P9" s="17" t="s">
        <v>655</v>
      </c>
      <c r="Q9" s="17" t="s">
        <v>655</v>
      </c>
      <c r="R9" s="17" t="s">
        <v>332</v>
      </c>
      <c r="S9" s="17" t="s">
        <v>289</v>
      </c>
      <c r="T9" s="17" t="s">
        <v>434</v>
      </c>
      <c r="U9" s="17" t="s">
        <v>1556</v>
      </c>
      <c r="V9" s="17" t="s">
        <v>1570</v>
      </c>
      <c r="W9" s="17" t="s">
        <v>1528</v>
      </c>
      <c r="X9" s="17">
        <v>1</v>
      </c>
      <c r="Y9" s="19" t="s">
        <v>656</v>
      </c>
      <c r="Z9" s="19" t="s">
        <v>657</v>
      </c>
      <c r="AA9" s="19" t="s">
        <v>658</v>
      </c>
      <c r="AB9" s="20">
        <v>0</v>
      </c>
      <c r="AC9" s="20">
        <v>1</v>
      </c>
      <c r="AD9" s="20">
        <v>1</v>
      </c>
      <c r="AE9" s="20">
        <v>0</v>
      </c>
      <c r="AF9" s="20">
        <v>0</v>
      </c>
      <c r="AG9" s="20">
        <v>0</v>
      </c>
      <c r="AH9" s="19"/>
      <c r="AI9" s="19">
        <f t="shared" si="0"/>
        <v>2</v>
      </c>
      <c r="AJ9" s="19" t="s">
        <v>247</v>
      </c>
      <c r="AK9" s="19"/>
      <c r="AL9" s="19"/>
      <c r="AM9" s="19"/>
      <c r="AN9" s="19"/>
      <c r="AO9" s="19" t="s">
        <v>407</v>
      </c>
      <c r="AP9" s="19" t="s">
        <v>249</v>
      </c>
      <c r="AQ9" s="19"/>
      <c r="AR9" s="19" t="s">
        <v>248</v>
      </c>
      <c r="AS9" s="19" t="s">
        <v>249</v>
      </c>
      <c r="AT9" s="19"/>
      <c r="AU9" s="19" t="s">
        <v>248</v>
      </c>
      <c r="AV9" s="19" t="s">
        <v>292</v>
      </c>
      <c r="AW9" s="19"/>
      <c r="AX9" s="19" t="s">
        <v>248</v>
      </c>
      <c r="AY9" s="19" t="s">
        <v>292</v>
      </c>
      <c r="AZ9" s="19"/>
      <c r="BA9" s="19" t="s">
        <v>248</v>
      </c>
      <c r="BB9" s="19" t="s">
        <v>292</v>
      </c>
      <c r="BC9" s="19"/>
      <c r="BD9" s="19" t="s">
        <v>248</v>
      </c>
      <c r="BE9" s="19" t="s">
        <v>292</v>
      </c>
      <c r="BF9" s="19">
        <v>1</v>
      </c>
      <c r="BG9" s="19">
        <v>1</v>
      </c>
      <c r="BH9" s="19">
        <v>1</v>
      </c>
      <c r="BI9" s="19">
        <v>6</v>
      </c>
      <c r="BJ9" s="19">
        <v>6</v>
      </c>
      <c r="BK9" s="19">
        <v>5</v>
      </c>
      <c r="BL9" s="19" t="s">
        <v>659</v>
      </c>
      <c r="BM9" s="19" t="s">
        <v>248</v>
      </c>
      <c r="BN9" s="19"/>
      <c r="BO9" s="19" t="s">
        <v>660</v>
      </c>
      <c r="BP9" s="19" t="s">
        <v>661</v>
      </c>
      <c r="BQ9" s="19" t="s">
        <v>235</v>
      </c>
      <c r="BR9" s="19" t="s">
        <v>235</v>
      </c>
      <c r="BS9" s="19" t="s">
        <v>236</v>
      </c>
      <c r="BT9" s="19" t="s">
        <v>236</v>
      </c>
      <c r="BU9" s="19" t="s">
        <v>236</v>
      </c>
      <c r="BV9" s="19" t="s">
        <v>236</v>
      </c>
      <c r="BW9" s="19" t="s">
        <v>236</v>
      </c>
      <c r="BX9" s="19" t="s">
        <v>236</v>
      </c>
      <c r="BY9" s="19" t="s">
        <v>236</v>
      </c>
      <c r="BZ9" s="19" t="s">
        <v>235</v>
      </c>
      <c r="CA9" s="19"/>
      <c r="CB9" s="19" t="s">
        <v>255</v>
      </c>
      <c r="CC9" s="19" t="s">
        <v>662</v>
      </c>
      <c r="CD9" s="19"/>
      <c r="CE9" s="19">
        <v>1</v>
      </c>
      <c r="CF9" s="19" t="s">
        <v>663</v>
      </c>
      <c r="CG9" s="19">
        <v>1</v>
      </c>
      <c r="CH9" s="19" t="s">
        <v>663</v>
      </c>
      <c r="CI9" s="19">
        <v>1</v>
      </c>
      <c r="CJ9" s="19" t="s">
        <v>664</v>
      </c>
      <c r="CK9" s="19">
        <v>6</v>
      </c>
      <c r="CL9" s="19" t="s">
        <v>665</v>
      </c>
      <c r="CM9" s="19">
        <v>6</v>
      </c>
      <c r="CN9" s="19" t="s">
        <v>666</v>
      </c>
      <c r="CO9" s="19">
        <v>5</v>
      </c>
      <c r="CP9" s="19" t="s">
        <v>667</v>
      </c>
      <c r="CQ9" s="19" t="s">
        <v>668</v>
      </c>
      <c r="CR9" s="19" t="s">
        <v>669</v>
      </c>
      <c r="CS9" s="19" t="s">
        <v>262</v>
      </c>
      <c r="CT9" s="19" t="s">
        <v>530</v>
      </c>
      <c r="CU9" s="19" t="s">
        <v>603</v>
      </c>
      <c r="CV9" s="19"/>
      <c r="CW9" s="19"/>
      <c r="CX9" s="19"/>
      <c r="CY9" s="19"/>
      <c r="CZ9" s="19" t="s">
        <v>670</v>
      </c>
      <c r="DA9" s="19" t="s">
        <v>266</v>
      </c>
      <c r="DB9" s="19"/>
      <c r="DC9" s="19" t="s">
        <v>671</v>
      </c>
      <c r="DD9" s="19" t="s">
        <v>266</v>
      </c>
      <c r="DE9" s="19"/>
      <c r="DF9" s="19" t="s">
        <v>672</v>
      </c>
      <c r="DG9" s="19" t="s">
        <v>311</v>
      </c>
      <c r="DH9" s="19">
        <v>2.7</v>
      </c>
      <c r="DI9" s="19" t="s">
        <v>673</v>
      </c>
      <c r="DJ9" s="20">
        <v>1</v>
      </c>
      <c r="DK9" s="20">
        <v>1</v>
      </c>
      <c r="DL9" s="20">
        <v>1</v>
      </c>
      <c r="DM9" s="20">
        <v>0</v>
      </c>
      <c r="DN9" s="20">
        <v>0</v>
      </c>
      <c r="DO9" s="20">
        <v>0</v>
      </c>
      <c r="DP9" s="20">
        <v>1</v>
      </c>
      <c r="DQ9" s="20">
        <v>1</v>
      </c>
      <c r="DR9" s="20">
        <v>0</v>
      </c>
      <c r="DS9" s="20">
        <v>1</v>
      </c>
      <c r="DT9" s="20">
        <v>0</v>
      </c>
      <c r="DU9" s="20">
        <v>0</v>
      </c>
      <c r="DV9" s="19"/>
      <c r="DW9" s="19">
        <f t="shared" si="1"/>
        <v>6</v>
      </c>
      <c r="DX9" s="19" t="s">
        <v>270</v>
      </c>
      <c r="DY9" s="19" t="s">
        <v>236</v>
      </c>
      <c r="DZ9" s="19" t="s">
        <v>235</v>
      </c>
      <c r="EA9" s="19" t="s">
        <v>235</v>
      </c>
      <c r="EB9" s="19" t="s">
        <v>568</v>
      </c>
      <c r="EC9" s="19" t="s">
        <v>236</v>
      </c>
      <c r="ED9" s="19" t="s">
        <v>236</v>
      </c>
      <c r="EE9" s="19" t="s">
        <v>235</v>
      </c>
      <c r="EF9" s="19" t="s">
        <v>236</v>
      </c>
      <c r="EG9" s="19" t="s">
        <v>674</v>
      </c>
      <c r="EH9" s="19" t="s">
        <v>339</v>
      </c>
      <c r="EI9" s="19" t="s">
        <v>236</v>
      </c>
      <c r="EJ9" s="19" t="s">
        <v>235</v>
      </c>
      <c r="EK9" s="19" t="s">
        <v>235</v>
      </c>
      <c r="EL9" s="19" t="s">
        <v>235</v>
      </c>
      <c r="EM9" s="19" t="s">
        <v>235</v>
      </c>
      <c r="EN9" s="19" t="s">
        <v>236</v>
      </c>
      <c r="EO9" s="19" t="s">
        <v>236</v>
      </c>
      <c r="EP9" s="19" t="s">
        <v>235</v>
      </c>
      <c r="EQ9" s="19" t="s">
        <v>675</v>
      </c>
      <c r="ER9" s="19" t="s">
        <v>676</v>
      </c>
      <c r="ES9" s="19" t="s">
        <v>677</v>
      </c>
      <c r="ET9" s="19" t="s">
        <v>248</v>
      </c>
      <c r="EU9" s="19" t="s">
        <v>678</v>
      </c>
      <c r="EV9" s="19" t="s">
        <v>236</v>
      </c>
      <c r="EW9" s="19" t="s">
        <v>236</v>
      </c>
      <c r="EX9" s="19" t="s">
        <v>236</v>
      </c>
      <c r="EY9" s="19" t="s">
        <v>236</v>
      </c>
      <c r="EZ9" s="19" t="s">
        <v>236</v>
      </c>
      <c r="FA9" s="19" t="s">
        <v>235</v>
      </c>
      <c r="FB9" s="19" t="s">
        <v>235</v>
      </c>
      <c r="FC9" s="19" t="s">
        <v>236</v>
      </c>
      <c r="FD9" s="19" t="s">
        <v>235</v>
      </c>
      <c r="FE9" s="19" t="s">
        <v>236</v>
      </c>
      <c r="FF9" s="19" t="s">
        <v>679</v>
      </c>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t="s">
        <v>680</v>
      </c>
      <c r="GL9" s="20">
        <v>1</v>
      </c>
      <c r="GM9" s="20">
        <v>1</v>
      </c>
      <c r="GN9" s="20">
        <v>1</v>
      </c>
      <c r="GO9" s="20">
        <v>0</v>
      </c>
      <c r="GP9" s="20">
        <v>0</v>
      </c>
      <c r="GQ9" s="20">
        <v>0</v>
      </c>
      <c r="GR9" s="20">
        <v>1</v>
      </c>
      <c r="GS9" s="20">
        <v>1</v>
      </c>
      <c r="GT9" s="20">
        <v>1</v>
      </c>
      <c r="GU9" s="19" t="s">
        <v>235</v>
      </c>
      <c r="GV9" s="19"/>
      <c r="GW9" s="19" t="s">
        <v>681</v>
      </c>
      <c r="GX9" s="19" t="s">
        <v>407</v>
      </c>
      <c r="GY9" s="19" t="s">
        <v>682</v>
      </c>
      <c r="GZ9" s="19" t="s">
        <v>252</v>
      </c>
      <c r="HA9" s="19" t="s">
        <v>683</v>
      </c>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v>39670440</v>
      </c>
      <c r="IS9" s="19" t="s">
        <v>684</v>
      </c>
      <c r="IT9" s="19" t="s">
        <v>685</v>
      </c>
      <c r="IU9" s="19"/>
      <c r="IV9" s="19">
        <v>12</v>
      </c>
    </row>
    <row r="10" spans="1:256" x14ac:dyDescent="0.25">
      <c r="A10" s="17" t="s">
        <v>1823</v>
      </c>
      <c r="B10" s="17" t="s">
        <v>399</v>
      </c>
      <c r="C10" s="17">
        <v>6</v>
      </c>
      <c r="D10" s="17" t="s">
        <v>235</v>
      </c>
      <c r="E10" s="17" t="s">
        <v>235</v>
      </c>
      <c r="F10" s="17" t="s">
        <v>235</v>
      </c>
      <c r="G10" s="17" t="s">
        <v>235</v>
      </c>
      <c r="H10" s="17" t="s">
        <v>235</v>
      </c>
      <c r="I10" s="17" t="s">
        <v>235</v>
      </c>
      <c r="J10" s="17" t="s">
        <v>235</v>
      </c>
      <c r="K10" s="17" t="s">
        <v>236</v>
      </c>
      <c r="L10" s="17"/>
      <c r="M10" s="17" t="s">
        <v>400</v>
      </c>
      <c r="N10" s="17" t="s">
        <v>1804</v>
      </c>
      <c r="O10" s="17" t="s">
        <v>689</v>
      </c>
      <c r="P10" s="17" t="s">
        <v>690</v>
      </c>
      <c r="Q10" s="17" t="s">
        <v>793</v>
      </c>
      <c r="R10" s="17" t="s">
        <v>242</v>
      </c>
      <c r="S10" s="17" t="s">
        <v>243</v>
      </c>
      <c r="T10" s="17" t="s">
        <v>1558</v>
      </c>
      <c r="U10" s="17" t="s">
        <v>400</v>
      </c>
      <c r="V10" s="17" t="s">
        <v>1570</v>
      </c>
      <c r="W10" s="17" t="s">
        <v>1528</v>
      </c>
      <c r="X10" s="17">
        <v>1</v>
      </c>
      <c r="Y10" s="19" t="s">
        <v>692</v>
      </c>
      <c r="Z10" s="19" t="s">
        <v>693</v>
      </c>
      <c r="AA10" s="19" t="s">
        <v>291</v>
      </c>
      <c r="AB10" s="20">
        <v>1</v>
      </c>
      <c r="AC10" s="20">
        <v>0</v>
      </c>
      <c r="AD10" s="20">
        <v>1</v>
      </c>
      <c r="AE10" s="20">
        <v>0</v>
      </c>
      <c r="AF10" s="20">
        <v>0</v>
      </c>
      <c r="AG10" s="20">
        <v>0</v>
      </c>
      <c r="AH10" s="19"/>
      <c r="AI10" s="19">
        <f t="shared" si="0"/>
        <v>2</v>
      </c>
      <c r="AJ10" s="19" t="s">
        <v>247</v>
      </c>
      <c r="AK10" s="19"/>
      <c r="AL10" s="19"/>
      <c r="AM10" s="19"/>
      <c r="AN10" s="19"/>
      <c r="AO10" s="19" t="s">
        <v>252</v>
      </c>
      <c r="AP10" s="19" t="s">
        <v>292</v>
      </c>
      <c r="AQ10" s="19"/>
      <c r="AR10" s="19" t="s">
        <v>252</v>
      </c>
      <c r="AS10" s="19" t="s">
        <v>292</v>
      </c>
      <c r="AT10" s="19"/>
      <c r="AU10" s="19" t="s">
        <v>252</v>
      </c>
      <c r="AV10" s="19" t="s">
        <v>292</v>
      </c>
      <c r="AW10" s="19"/>
      <c r="AX10" s="19" t="s">
        <v>248</v>
      </c>
      <c r="AY10" s="19" t="s">
        <v>292</v>
      </c>
      <c r="AZ10" s="19"/>
      <c r="BA10" s="19" t="s">
        <v>248</v>
      </c>
      <c r="BB10" s="19" t="s">
        <v>292</v>
      </c>
      <c r="BC10" s="19"/>
      <c r="BD10" s="19" t="s">
        <v>248</v>
      </c>
      <c r="BE10" s="19" t="s">
        <v>292</v>
      </c>
      <c r="BF10" s="19">
        <v>1</v>
      </c>
      <c r="BG10" s="19">
        <v>1</v>
      </c>
      <c r="BH10" s="19">
        <v>3</v>
      </c>
      <c r="BI10" s="19">
        <v>4</v>
      </c>
      <c r="BJ10" s="19">
        <v>5</v>
      </c>
      <c r="BK10" s="19">
        <v>6</v>
      </c>
      <c r="BL10" s="19" t="s">
        <v>694</v>
      </c>
      <c r="BM10" s="19" t="s">
        <v>298</v>
      </c>
      <c r="BN10" s="19" t="s">
        <v>695</v>
      </c>
      <c r="BO10" s="19" t="s">
        <v>696</v>
      </c>
      <c r="BP10" s="19" t="s">
        <v>697</v>
      </c>
      <c r="BQ10" s="19" t="s">
        <v>236</v>
      </c>
      <c r="BR10" s="19" t="s">
        <v>235</v>
      </c>
      <c r="BS10" s="19" t="s">
        <v>236</v>
      </c>
      <c r="BT10" s="19" t="s">
        <v>235</v>
      </c>
      <c r="BU10" s="19" t="s">
        <v>235</v>
      </c>
      <c r="BV10" s="19" t="s">
        <v>235</v>
      </c>
      <c r="BW10" s="19" t="s">
        <v>236</v>
      </c>
      <c r="BX10" s="19" t="s">
        <v>235</v>
      </c>
      <c r="BY10" s="19" t="s">
        <v>235</v>
      </c>
      <c r="BZ10" s="19" t="s">
        <v>235</v>
      </c>
      <c r="CA10" s="19"/>
      <c r="CB10" s="19" t="s">
        <v>302</v>
      </c>
      <c r="CC10" s="19"/>
      <c r="CD10" s="19" t="s">
        <v>698</v>
      </c>
      <c r="CE10" s="19">
        <v>1</v>
      </c>
      <c r="CF10" s="19" t="s">
        <v>699</v>
      </c>
      <c r="CG10" s="19">
        <v>1</v>
      </c>
      <c r="CH10" s="19" t="s">
        <v>699</v>
      </c>
      <c r="CI10" s="19">
        <v>3</v>
      </c>
      <c r="CJ10" s="19" t="s">
        <v>700</v>
      </c>
      <c r="CK10" s="19">
        <v>4</v>
      </c>
      <c r="CL10" s="19" t="s">
        <v>701</v>
      </c>
      <c r="CM10" s="19">
        <v>5</v>
      </c>
      <c r="CN10" s="19" t="s">
        <v>702</v>
      </c>
      <c r="CO10" s="19">
        <v>6</v>
      </c>
      <c r="CP10" s="19" t="s">
        <v>703</v>
      </c>
      <c r="CQ10" s="19" t="s">
        <v>704</v>
      </c>
      <c r="CR10" s="19" t="s">
        <v>705</v>
      </c>
      <c r="CS10" s="19" t="s">
        <v>444</v>
      </c>
      <c r="CT10" s="19" t="s">
        <v>263</v>
      </c>
      <c r="CU10" s="19" t="s">
        <v>603</v>
      </c>
      <c r="CV10" s="19"/>
      <c r="CW10" s="19"/>
      <c r="CX10" s="19"/>
      <c r="CY10" s="19"/>
      <c r="CZ10" s="19" t="s">
        <v>706</v>
      </c>
      <c r="DA10" s="19"/>
      <c r="DB10" s="19"/>
      <c r="DC10" s="19" t="s">
        <v>707</v>
      </c>
      <c r="DD10" s="19"/>
      <c r="DE10" s="19"/>
      <c r="DF10" s="19" t="s">
        <v>708</v>
      </c>
      <c r="DG10" s="19"/>
      <c r="DH10" s="19">
        <v>0</v>
      </c>
      <c r="DI10" s="19" t="s">
        <v>709</v>
      </c>
      <c r="DJ10" s="20">
        <v>1</v>
      </c>
      <c r="DK10" s="20">
        <v>0</v>
      </c>
      <c r="DL10" s="20">
        <v>1</v>
      </c>
      <c r="DM10" s="20">
        <v>0</v>
      </c>
      <c r="DN10" s="20">
        <v>0</v>
      </c>
      <c r="DO10" s="20">
        <v>0</v>
      </c>
      <c r="DP10" s="20">
        <v>1</v>
      </c>
      <c r="DQ10" s="20">
        <v>0</v>
      </c>
      <c r="DR10" s="20">
        <v>0</v>
      </c>
      <c r="DS10" s="20">
        <v>1</v>
      </c>
      <c r="DT10" s="20">
        <v>0</v>
      </c>
      <c r="DU10" s="20">
        <v>0</v>
      </c>
      <c r="DV10" s="19"/>
      <c r="DW10" s="19">
        <f t="shared" si="1"/>
        <v>4</v>
      </c>
      <c r="DX10" s="19" t="s">
        <v>270</v>
      </c>
      <c r="DY10" s="19" t="s">
        <v>236</v>
      </c>
      <c r="DZ10" s="19" t="s">
        <v>235</v>
      </c>
      <c r="EA10" s="19" t="s">
        <v>235</v>
      </c>
      <c r="EB10" s="19" t="s">
        <v>393</v>
      </c>
      <c r="EC10" s="19" t="s">
        <v>235</v>
      </c>
      <c r="ED10" s="19" t="s">
        <v>236</v>
      </c>
      <c r="EE10" s="19" t="s">
        <v>235</v>
      </c>
      <c r="EF10" s="19" t="s">
        <v>235</v>
      </c>
      <c r="EG10" s="19"/>
      <c r="EH10" s="19" t="s">
        <v>339</v>
      </c>
      <c r="EI10" s="19" t="s">
        <v>236</v>
      </c>
      <c r="EJ10" s="19" t="s">
        <v>235</v>
      </c>
      <c r="EK10" s="19" t="s">
        <v>235</v>
      </c>
      <c r="EL10" s="19" t="s">
        <v>235</v>
      </c>
      <c r="EM10" s="19" t="s">
        <v>235</v>
      </c>
      <c r="EN10" s="19" t="s">
        <v>236</v>
      </c>
      <c r="EO10" s="19" t="s">
        <v>236</v>
      </c>
      <c r="EP10" s="19" t="s">
        <v>235</v>
      </c>
      <c r="EQ10" s="19" t="s">
        <v>710</v>
      </c>
      <c r="ER10" s="19" t="s">
        <v>711</v>
      </c>
      <c r="ES10" s="19" t="s">
        <v>712</v>
      </c>
      <c r="ET10" s="19" t="s">
        <v>252</v>
      </c>
      <c r="EU10" s="19" t="s">
        <v>376</v>
      </c>
      <c r="EV10" s="19" t="s">
        <v>235</v>
      </c>
      <c r="EW10" s="19" t="s">
        <v>236</v>
      </c>
      <c r="EX10" s="19" t="s">
        <v>235</v>
      </c>
      <c r="EY10" s="19" t="s">
        <v>235</v>
      </c>
      <c r="EZ10" s="19" t="s">
        <v>236</v>
      </c>
      <c r="FA10" s="19" t="s">
        <v>235</v>
      </c>
      <c r="FB10" s="19" t="s">
        <v>235</v>
      </c>
      <c r="FC10" s="19" t="s">
        <v>235</v>
      </c>
      <c r="FD10" s="19" t="s">
        <v>235</v>
      </c>
      <c r="FE10" s="19" t="s">
        <v>235</v>
      </c>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t="s">
        <v>713</v>
      </c>
      <c r="GL10" s="20">
        <v>1</v>
      </c>
      <c r="GM10" s="20">
        <v>0</v>
      </c>
      <c r="GN10" s="20">
        <v>0</v>
      </c>
      <c r="GO10" s="20">
        <v>1</v>
      </c>
      <c r="GP10" s="20">
        <v>0</v>
      </c>
      <c r="GQ10" s="20">
        <v>1</v>
      </c>
      <c r="GR10" s="20">
        <v>0</v>
      </c>
      <c r="GS10" s="20">
        <v>1</v>
      </c>
      <c r="GT10" s="20">
        <v>1</v>
      </c>
      <c r="GU10" s="19" t="s">
        <v>235</v>
      </c>
      <c r="GV10" s="19"/>
      <c r="GW10" s="19" t="s">
        <v>714</v>
      </c>
      <c r="GX10" s="19" t="s">
        <v>248</v>
      </c>
      <c r="GY10" s="19" t="s">
        <v>715</v>
      </c>
      <c r="GZ10" s="19" t="s">
        <v>248</v>
      </c>
      <c r="HA10" s="19" t="s">
        <v>716</v>
      </c>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v>39676059</v>
      </c>
      <c r="IS10" s="19" t="s">
        <v>718</v>
      </c>
      <c r="IT10" s="19" t="s">
        <v>719</v>
      </c>
      <c r="IU10" s="19"/>
      <c r="IV10" s="19">
        <v>13</v>
      </c>
    </row>
    <row r="11" spans="1:256" x14ac:dyDescent="0.25">
      <c r="A11" s="17" t="s">
        <v>1824</v>
      </c>
      <c r="B11" s="17" t="s">
        <v>723</v>
      </c>
      <c r="C11" s="17">
        <v>3</v>
      </c>
      <c r="D11" s="17" t="s">
        <v>235</v>
      </c>
      <c r="E11" s="17" t="s">
        <v>235</v>
      </c>
      <c r="F11" s="17" t="s">
        <v>235</v>
      </c>
      <c r="G11" s="17" t="s">
        <v>235</v>
      </c>
      <c r="H11" s="17" t="s">
        <v>236</v>
      </c>
      <c r="I11" s="17" t="s">
        <v>235</v>
      </c>
      <c r="J11" s="17" t="s">
        <v>235</v>
      </c>
      <c r="K11" s="17" t="s">
        <v>235</v>
      </c>
      <c r="L11" s="17"/>
      <c r="M11" s="17" t="s">
        <v>400</v>
      </c>
      <c r="N11" s="17" t="s">
        <v>1804</v>
      </c>
      <c r="O11" s="17" t="s">
        <v>724</v>
      </c>
      <c r="P11" s="17" t="s">
        <v>240</v>
      </c>
      <c r="Q11" s="17" t="s">
        <v>725</v>
      </c>
      <c r="R11" s="17" t="s">
        <v>242</v>
      </c>
      <c r="S11" s="17" t="s">
        <v>243</v>
      </c>
      <c r="T11" s="17" t="s">
        <v>728</v>
      </c>
      <c r="U11" s="17" t="s">
        <v>400</v>
      </c>
      <c r="V11" s="17" t="s">
        <v>1569</v>
      </c>
      <c r="W11" s="17" t="s">
        <v>1528</v>
      </c>
      <c r="X11" s="17">
        <v>1</v>
      </c>
      <c r="Y11" s="19" t="s">
        <v>726</v>
      </c>
      <c r="Z11" s="19" t="s">
        <v>727</v>
      </c>
      <c r="AA11" s="19" t="s">
        <v>728</v>
      </c>
      <c r="AB11" s="20">
        <v>0</v>
      </c>
      <c r="AC11" s="20">
        <v>0</v>
      </c>
      <c r="AD11" s="20">
        <v>0</v>
      </c>
      <c r="AE11" s="20">
        <v>1</v>
      </c>
      <c r="AF11" s="20">
        <v>0</v>
      </c>
      <c r="AG11" s="20">
        <v>0</v>
      </c>
      <c r="AH11" s="19"/>
      <c r="AI11" s="19">
        <f t="shared" si="0"/>
        <v>1</v>
      </c>
      <c r="AJ11" s="19" t="s">
        <v>518</v>
      </c>
      <c r="AK11" s="19"/>
      <c r="AL11" s="19"/>
      <c r="AM11" s="19"/>
      <c r="AN11" s="19"/>
      <c r="AO11" s="19" t="s">
        <v>407</v>
      </c>
      <c r="AP11" s="19" t="s">
        <v>407</v>
      </c>
      <c r="AQ11" s="19"/>
      <c r="AR11" s="19" t="s">
        <v>248</v>
      </c>
      <c r="AS11" s="19" t="s">
        <v>249</v>
      </c>
      <c r="AT11" s="19"/>
      <c r="AU11" s="19" t="s">
        <v>248</v>
      </c>
      <c r="AV11" s="19" t="s">
        <v>292</v>
      </c>
      <c r="AW11" s="19"/>
      <c r="AX11" s="19" t="s">
        <v>248</v>
      </c>
      <c r="AY11" s="19" t="s">
        <v>249</v>
      </c>
      <c r="AZ11" s="19"/>
      <c r="BA11" s="19" t="s">
        <v>248</v>
      </c>
      <c r="BB11" s="19" t="s">
        <v>249</v>
      </c>
      <c r="BC11" s="19"/>
      <c r="BD11" s="19" t="s">
        <v>248</v>
      </c>
      <c r="BE11" s="19" t="s">
        <v>249</v>
      </c>
      <c r="BF11" s="19">
        <v>2</v>
      </c>
      <c r="BG11" s="19">
        <v>2</v>
      </c>
      <c r="BH11" s="19">
        <v>3</v>
      </c>
      <c r="BI11" s="19">
        <v>4</v>
      </c>
      <c r="BJ11" s="19">
        <v>6</v>
      </c>
      <c r="BK11" s="19">
        <v>6</v>
      </c>
      <c r="BL11" s="19" t="s">
        <v>729</v>
      </c>
      <c r="BM11" s="19"/>
      <c r="BN11" s="19"/>
      <c r="BO11" s="19" t="s">
        <v>729</v>
      </c>
      <c r="BP11" s="19" t="s">
        <v>730</v>
      </c>
      <c r="BQ11" s="19" t="s">
        <v>235</v>
      </c>
      <c r="BR11" s="19" t="s">
        <v>235</v>
      </c>
      <c r="BS11" s="19" t="s">
        <v>236</v>
      </c>
      <c r="BT11" s="19" t="s">
        <v>235</v>
      </c>
      <c r="BU11" s="19" t="s">
        <v>235</v>
      </c>
      <c r="BV11" s="19" t="s">
        <v>236</v>
      </c>
      <c r="BW11" s="19" t="s">
        <v>236</v>
      </c>
      <c r="BX11" s="19" t="s">
        <v>235</v>
      </c>
      <c r="BY11" s="19" t="s">
        <v>235</v>
      </c>
      <c r="BZ11" s="19" t="s">
        <v>235</v>
      </c>
      <c r="CA11" s="19"/>
      <c r="CB11" s="19" t="s">
        <v>255</v>
      </c>
      <c r="CC11" s="19" t="s">
        <v>731</v>
      </c>
      <c r="CD11" s="19"/>
      <c r="CE11" s="19">
        <v>2</v>
      </c>
      <c r="CF11" s="19" t="s">
        <v>732</v>
      </c>
      <c r="CG11" s="19">
        <v>2</v>
      </c>
      <c r="CH11" s="19" t="s">
        <v>732</v>
      </c>
      <c r="CI11" s="19">
        <v>1</v>
      </c>
      <c r="CJ11" s="19" t="s">
        <v>733</v>
      </c>
      <c r="CK11" s="19">
        <v>2</v>
      </c>
      <c r="CL11" s="19" t="s">
        <v>734</v>
      </c>
      <c r="CM11" s="19">
        <v>2</v>
      </c>
      <c r="CN11" s="19" t="s">
        <v>735</v>
      </c>
      <c r="CO11" s="19">
        <v>2</v>
      </c>
      <c r="CP11" s="19" t="s">
        <v>735</v>
      </c>
      <c r="CQ11" s="19" t="s">
        <v>736</v>
      </c>
      <c r="CR11" s="19" t="s">
        <v>737</v>
      </c>
      <c r="CS11" s="19" t="s">
        <v>407</v>
      </c>
      <c r="CT11" s="19" t="s">
        <v>407</v>
      </c>
      <c r="CU11" s="19" t="s">
        <v>264</v>
      </c>
      <c r="CV11" s="19"/>
      <c r="CW11" s="19"/>
      <c r="CX11" s="19"/>
      <c r="CY11" s="19"/>
      <c r="CZ11" s="19" t="s">
        <v>738</v>
      </c>
      <c r="DA11" s="19" t="s">
        <v>311</v>
      </c>
      <c r="DB11" s="19"/>
      <c r="DC11" s="19" t="s">
        <v>739</v>
      </c>
      <c r="DD11" s="19" t="s">
        <v>312</v>
      </c>
      <c r="DE11" s="19"/>
      <c r="DF11" s="19" t="s">
        <v>740</v>
      </c>
      <c r="DG11" s="19" t="s">
        <v>312</v>
      </c>
      <c r="DH11" s="19">
        <v>2</v>
      </c>
      <c r="DI11" s="19" t="s">
        <v>741</v>
      </c>
      <c r="DJ11" s="20">
        <v>1</v>
      </c>
      <c r="DK11" s="20">
        <v>1</v>
      </c>
      <c r="DL11" s="20">
        <v>0</v>
      </c>
      <c r="DM11" s="20">
        <v>0</v>
      </c>
      <c r="DN11" s="20">
        <v>0</v>
      </c>
      <c r="DO11" s="20">
        <v>0</v>
      </c>
      <c r="DP11" s="20">
        <v>1</v>
      </c>
      <c r="DQ11" s="20">
        <v>0</v>
      </c>
      <c r="DR11" s="20">
        <v>0</v>
      </c>
      <c r="DS11" s="20">
        <v>1</v>
      </c>
      <c r="DT11" s="20">
        <v>1</v>
      </c>
      <c r="DU11" s="20">
        <v>0</v>
      </c>
      <c r="DV11" s="19"/>
      <c r="DW11" s="19">
        <f t="shared" si="1"/>
        <v>5</v>
      </c>
      <c r="DX11" s="19" t="s">
        <v>338</v>
      </c>
      <c r="DY11" s="19" t="s">
        <v>235</v>
      </c>
      <c r="DZ11" s="19" t="s">
        <v>235</v>
      </c>
      <c r="EA11" s="19" t="s">
        <v>236</v>
      </c>
      <c r="EB11" s="19" t="s">
        <v>271</v>
      </c>
      <c r="EC11" s="19" t="s">
        <v>236</v>
      </c>
      <c r="ED11" s="19" t="s">
        <v>236</v>
      </c>
      <c r="EE11" s="19" t="s">
        <v>235</v>
      </c>
      <c r="EF11" s="19" t="s">
        <v>235</v>
      </c>
      <c r="EG11" s="19"/>
      <c r="EH11" s="19" t="s">
        <v>272</v>
      </c>
      <c r="EI11" s="19" t="s">
        <v>235</v>
      </c>
      <c r="EJ11" s="19" t="s">
        <v>235</v>
      </c>
      <c r="EK11" s="19" t="s">
        <v>235</v>
      </c>
      <c r="EL11" s="19" t="s">
        <v>235</v>
      </c>
      <c r="EM11" s="19" t="s">
        <v>235</v>
      </c>
      <c r="EN11" s="19" t="s">
        <v>236</v>
      </c>
      <c r="EO11" s="19" t="s">
        <v>236</v>
      </c>
      <c r="EP11" s="19" t="s">
        <v>235</v>
      </c>
      <c r="EQ11" s="19" t="s">
        <v>729</v>
      </c>
      <c r="ER11" s="19" t="s">
        <v>729</v>
      </c>
      <c r="ES11" s="19" t="s">
        <v>267</v>
      </c>
      <c r="ET11" s="19" t="s">
        <v>267</v>
      </c>
      <c r="EU11" s="19" t="s">
        <v>742</v>
      </c>
      <c r="EV11" s="19" t="s">
        <v>236</v>
      </c>
      <c r="EW11" s="19" t="s">
        <v>236</v>
      </c>
      <c r="EX11" s="19" t="s">
        <v>236</v>
      </c>
      <c r="EY11" s="19" t="s">
        <v>236</v>
      </c>
      <c r="EZ11" s="19" t="s">
        <v>235</v>
      </c>
      <c r="FA11" s="19" t="s">
        <v>235</v>
      </c>
      <c r="FB11" s="19" t="s">
        <v>235</v>
      </c>
      <c r="FC11" s="19" t="s">
        <v>235</v>
      </c>
      <c r="FD11" s="19" t="s">
        <v>235</v>
      </c>
      <c r="FE11" s="19" t="s">
        <v>235</v>
      </c>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t="s">
        <v>743</v>
      </c>
      <c r="GL11" s="20">
        <v>1</v>
      </c>
      <c r="GM11" s="20">
        <v>0</v>
      </c>
      <c r="GN11" s="20">
        <v>1</v>
      </c>
      <c r="GO11" s="20">
        <v>0</v>
      </c>
      <c r="GP11" s="20">
        <v>0</v>
      </c>
      <c r="GQ11" s="20">
        <v>0</v>
      </c>
      <c r="GR11" s="20">
        <v>1</v>
      </c>
      <c r="GS11" s="20">
        <v>0</v>
      </c>
      <c r="GT11" s="20">
        <v>0</v>
      </c>
      <c r="GU11" s="19" t="s">
        <v>235</v>
      </c>
      <c r="GV11" s="19"/>
      <c r="GW11" s="19" t="s">
        <v>456</v>
      </c>
      <c r="GX11" s="19" t="s">
        <v>248</v>
      </c>
      <c r="GY11" s="19" t="s">
        <v>729</v>
      </c>
      <c r="GZ11" s="19" t="s">
        <v>267</v>
      </c>
      <c r="HA11" s="19" t="s">
        <v>729</v>
      </c>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v>39685938</v>
      </c>
      <c r="IS11" s="19" t="s">
        <v>744</v>
      </c>
      <c r="IT11" s="19" t="s">
        <v>745</v>
      </c>
      <c r="IU11" s="19"/>
      <c r="IV11" s="19">
        <v>14</v>
      </c>
    </row>
    <row r="12" spans="1:256" x14ac:dyDescent="0.25">
      <c r="A12" s="17" t="s">
        <v>1825</v>
      </c>
      <c r="B12" s="17" t="s">
        <v>399</v>
      </c>
      <c r="C12" s="17">
        <v>6</v>
      </c>
      <c r="D12" s="17" t="s">
        <v>235</v>
      </c>
      <c r="E12" s="17" t="s">
        <v>235</v>
      </c>
      <c r="F12" s="17" t="s">
        <v>235</v>
      </c>
      <c r="G12" s="17" t="s">
        <v>235</v>
      </c>
      <c r="H12" s="17" t="s">
        <v>235</v>
      </c>
      <c r="I12" s="17" t="s">
        <v>235</v>
      </c>
      <c r="J12" s="17" t="s">
        <v>235</v>
      </c>
      <c r="K12" s="17" t="s">
        <v>236</v>
      </c>
      <c r="L12" s="17"/>
      <c r="M12" s="17" t="s">
        <v>1368</v>
      </c>
      <c r="N12" s="17" t="s">
        <v>1804</v>
      </c>
      <c r="O12" s="17" t="s">
        <v>750</v>
      </c>
      <c r="P12" s="17" t="s">
        <v>751</v>
      </c>
      <c r="Q12" s="17" t="s">
        <v>751</v>
      </c>
      <c r="R12" s="17" t="s">
        <v>242</v>
      </c>
      <c r="S12" s="17" t="s">
        <v>243</v>
      </c>
      <c r="T12" s="17" t="s">
        <v>434</v>
      </c>
      <c r="U12" s="17" t="s">
        <v>1368</v>
      </c>
      <c r="V12" s="17" t="s">
        <v>1570</v>
      </c>
      <c r="W12" s="17" t="s">
        <v>1528</v>
      </c>
      <c r="X12" s="17">
        <v>1</v>
      </c>
      <c r="Y12" s="19" t="s">
        <v>752</v>
      </c>
      <c r="Z12" s="19" t="s">
        <v>753</v>
      </c>
      <c r="AA12" s="19" t="s">
        <v>434</v>
      </c>
      <c r="AB12" s="20">
        <v>0</v>
      </c>
      <c r="AC12" s="20">
        <v>1</v>
      </c>
      <c r="AD12" s="20">
        <v>0</v>
      </c>
      <c r="AE12" s="20">
        <v>0</v>
      </c>
      <c r="AF12" s="20">
        <v>0</v>
      </c>
      <c r="AG12" s="20">
        <v>0</v>
      </c>
      <c r="AH12" s="19"/>
      <c r="AI12" s="19">
        <f t="shared" si="0"/>
        <v>1</v>
      </c>
      <c r="AJ12" s="19" t="s">
        <v>247</v>
      </c>
      <c r="AK12" s="19"/>
      <c r="AL12" s="19"/>
      <c r="AM12" s="19"/>
      <c r="AN12" s="19"/>
      <c r="AO12" s="19" t="s">
        <v>252</v>
      </c>
      <c r="AP12" s="19" t="s">
        <v>252</v>
      </c>
      <c r="AQ12" s="19"/>
      <c r="AR12" s="19" t="s">
        <v>407</v>
      </c>
      <c r="AS12" s="19" t="s">
        <v>407</v>
      </c>
      <c r="AT12" s="19"/>
      <c r="AU12" s="19" t="s">
        <v>407</v>
      </c>
      <c r="AV12" s="19" t="s">
        <v>407</v>
      </c>
      <c r="AW12" s="19"/>
      <c r="AX12" s="19" t="s">
        <v>407</v>
      </c>
      <c r="AY12" s="19" t="s">
        <v>407</v>
      </c>
      <c r="AZ12" s="19"/>
      <c r="BA12" s="19" t="s">
        <v>407</v>
      </c>
      <c r="BB12" s="19" t="s">
        <v>407</v>
      </c>
      <c r="BC12" s="19"/>
      <c r="BD12" s="19" t="s">
        <v>407</v>
      </c>
      <c r="BE12" s="19" t="s">
        <v>407</v>
      </c>
      <c r="BF12" s="19">
        <v>3</v>
      </c>
      <c r="BG12" s="19">
        <v>3</v>
      </c>
      <c r="BH12" s="19">
        <v>1</v>
      </c>
      <c r="BI12" s="19">
        <v>5</v>
      </c>
      <c r="BJ12" s="19">
        <v>5</v>
      </c>
      <c r="BK12" s="19">
        <v>1</v>
      </c>
      <c r="BL12" s="19" t="s">
        <v>754</v>
      </c>
      <c r="BM12" s="19" t="s">
        <v>248</v>
      </c>
      <c r="BN12" s="19"/>
      <c r="BO12" s="19" t="s">
        <v>755</v>
      </c>
      <c r="BP12" s="19" t="s">
        <v>756</v>
      </c>
      <c r="BQ12" s="19" t="s">
        <v>235</v>
      </c>
      <c r="BR12" s="19" t="s">
        <v>235</v>
      </c>
      <c r="BS12" s="19" t="s">
        <v>236</v>
      </c>
      <c r="BT12" s="19" t="s">
        <v>236</v>
      </c>
      <c r="BU12" s="19" t="s">
        <v>235</v>
      </c>
      <c r="BV12" s="19" t="s">
        <v>235</v>
      </c>
      <c r="BW12" s="19" t="s">
        <v>235</v>
      </c>
      <c r="BX12" s="19" t="s">
        <v>235</v>
      </c>
      <c r="BY12" s="19" t="s">
        <v>235</v>
      </c>
      <c r="BZ12" s="19" t="s">
        <v>235</v>
      </c>
      <c r="CA12" s="19"/>
      <c r="CB12" s="19" t="s">
        <v>255</v>
      </c>
      <c r="CC12" s="19" t="s">
        <v>757</v>
      </c>
      <c r="CD12" s="19"/>
      <c r="CE12" s="19">
        <v>1</v>
      </c>
      <c r="CF12" s="19" t="s">
        <v>758</v>
      </c>
      <c r="CG12" s="19">
        <v>1</v>
      </c>
      <c r="CH12" s="19" t="s">
        <v>758</v>
      </c>
      <c r="CI12" s="19">
        <v>5</v>
      </c>
      <c r="CJ12" s="19" t="s">
        <v>759</v>
      </c>
      <c r="CK12" s="19">
        <v>5</v>
      </c>
      <c r="CL12" s="19" t="s">
        <v>760</v>
      </c>
      <c r="CM12" s="19">
        <v>5</v>
      </c>
      <c r="CN12" s="19" t="s">
        <v>761</v>
      </c>
      <c r="CO12" s="19">
        <v>1</v>
      </c>
      <c r="CP12" s="19" t="s">
        <v>762</v>
      </c>
      <c r="CQ12" s="19" t="s">
        <v>763</v>
      </c>
      <c r="CR12" s="19" t="s">
        <v>764</v>
      </c>
      <c r="CS12" s="19" t="s">
        <v>765</v>
      </c>
      <c r="CT12" s="19" t="s">
        <v>263</v>
      </c>
      <c r="CU12" s="19" t="s">
        <v>264</v>
      </c>
      <c r="CV12" s="19"/>
      <c r="CW12" s="19"/>
      <c r="CX12" s="19"/>
      <c r="CY12" s="19"/>
      <c r="CZ12" s="19" t="s">
        <v>766</v>
      </c>
      <c r="DA12" s="19" t="s">
        <v>312</v>
      </c>
      <c r="DB12" s="19"/>
      <c r="DC12" s="19" t="s">
        <v>767</v>
      </c>
      <c r="DD12" s="19" t="s">
        <v>312</v>
      </c>
      <c r="DE12" s="19"/>
      <c r="DF12" s="19" t="s">
        <v>768</v>
      </c>
      <c r="DG12" s="19" t="s">
        <v>312</v>
      </c>
      <c r="DH12" s="19">
        <v>1</v>
      </c>
      <c r="DI12" s="19" t="s">
        <v>769</v>
      </c>
      <c r="DJ12" s="20">
        <v>1</v>
      </c>
      <c r="DK12" s="20">
        <v>1</v>
      </c>
      <c r="DL12" s="20">
        <v>0</v>
      </c>
      <c r="DM12" s="20">
        <v>0</v>
      </c>
      <c r="DN12" s="20">
        <v>0</v>
      </c>
      <c r="DO12" s="20">
        <v>0</v>
      </c>
      <c r="DP12" s="20">
        <v>1</v>
      </c>
      <c r="DQ12" s="20">
        <v>0</v>
      </c>
      <c r="DR12" s="20">
        <v>0</v>
      </c>
      <c r="DS12" s="20">
        <v>0</v>
      </c>
      <c r="DT12" s="20">
        <v>0</v>
      </c>
      <c r="DU12" s="20">
        <v>0</v>
      </c>
      <c r="DV12" s="19"/>
      <c r="DW12" s="19">
        <f t="shared" si="1"/>
        <v>3</v>
      </c>
      <c r="DX12" s="19" t="s">
        <v>270</v>
      </c>
      <c r="DY12" s="19" t="s">
        <v>236</v>
      </c>
      <c r="DZ12" s="19" t="s">
        <v>235</v>
      </c>
      <c r="EA12" s="19" t="s">
        <v>235</v>
      </c>
      <c r="EB12" s="19" t="s">
        <v>770</v>
      </c>
      <c r="EC12" s="19" t="s">
        <v>236</v>
      </c>
      <c r="ED12" s="19" t="s">
        <v>235</v>
      </c>
      <c r="EE12" s="19" t="s">
        <v>235</v>
      </c>
      <c r="EF12" s="19" t="s">
        <v>235</v>
      </c>
      <c r="EG12" s="19"/>
      <c r="EH12" s="19" t="s">
        <v>771</v>
      </c>
      <c r="EI12" s="19" t="s">
        <v>235</v>
      </c>
      <c r="EJ12" s="19" t="s">
        <v>235</v>
      </c>
      <c r="EK12" s="19" t="s">
        <v>235</v>
      </c>
      <c r="EL12" s="19" t="s">
        <v>235</v>
      </c>
      <c r="EM12" s="19" t="s">
        <v>235</v>
      </c>
      <c r="EN12" s="19" t="s">
        <v>236</v>
      </c>
      <c r="EO12" s="19" t="s">
        <v>235</v>
      </c>
      <c r="EP12" s="19" t="s">
        <v>235</v>
      </c>
      <c r="EQ12" s="19" t="s">
        <v>772</v>
      </c>
      <c r="ER12" s="19" t="s">
        <v>773</v>
      </c>
      <c r="ES12" s="19" t="s">
        <v>774</v>
      </c>
      <c r="ET12" s="19" t="s">
        <v>252</v>
      </c>
      <c r="EU12" s="19" t="s">
        <v>376</v>
      </c>
      <c r="EV12" s="19" t="s">
        <v>235</v>
      </c>
      <c r="EW12" s="19" t="s">
        <v>236</v>
      </c>
      <c r="EX12" s="19" t="s">
        <v>235</v>
      </c>
      <c r="EY12" s="19" t="s">
        <v>235</v>
      </c>
      <c r="EZ12" s="19" t="s">
        <v>236</v>
      </c>
      <c r="FA12" s="19" t="s">
        <v>235</v>
      </c>
      <c r="FB12" s="19" t="s">
        <v>235</v>
      </c>
      <c r="FC12" s="19" t="s">
        <v>235</v>
      </c>
      <c r="FD12" s="19" t="s">
        <v>235</v>
      </c>
      <c r="FE12" s="19" t="s">
        <v>235</v>
      </c>
      <c r="FF12" s="19"/>
      <c r="FG12" s="19"/>
      <c r="FH12" s="19"/>
      <c r="FI12" s="19"/>
      <c r="FJ12" s="19"/>
      <c r="FK12" s="19"/>
      <c r="FL12" s="19"/>
      <c r="FM12" s="19" t="s">
        <v>775</v>
      </c>
      <c r="FN12" s="19" t="s">
        <v>751</v>
      </c>
      <c r="FO12" s="19" t="s">
        <v>776</v>
      </c>
      <c r="FP12" s="19"/>
      <c r="FQ12" s="19"/>
      <c r="FR12" s="19"/>
      <c r="FS12" s="19"/>
      <c r="FT12" s="19"/>
      <c r="FU12" s="19"/>
      <c r="FV12" s="19"/>
      <c r="FW12" s="19" t="s">
        <v>777</v>
      </c>
      <c r="FX12" s="19" t="s">
        <v>751</v>
      </c>
      <c r="FY12" s="19" t="s">
        <v>778</v>
      </c>
      <c r="FZ12" s="19"/>
      <c r="GA12" s="19"/>
      <c r="GB12" s="19"/>
      <c r="GC12" s="19"/>
      <c r="GD12" s="19"/>
      <c r="GE12" s="19"/>
      <c r="GF12" s="19"/>
      <c r="GG12" s="19" t="s">
        <v>775</v>
      </c>
      <c r="GH12" s="19" t="s">
        <v>751</v>
      </c>
      <c r="GI12" s="19" t="s">
        <v>779</v>
      </c>
      <c r="GJ12" s="19" t="s">
        <v>780</v>
      </c>
      <c r="GK12" s="19" t="s">
        <v>781</v>
      </c>
      <c r="GL12" s="20">
        <v>1</v>
      </c>
      <c r="GM12" s="20">
        <v>0</v>
      </c>
      <c r="GN12" s="20">
        <v>0</v>
      </c>
      <c r="GO12" s="20">
        <v>0</v>
      </c>
      <c r="GP12" s="20">
        <v>0</v>
      </c>
      <c r="GQ12" s="20">
        <v>0</v>
      </c>
      <c r="GR12" s="20">
        <v>1</v>
      </c>
      <c r="GS12" s="20">
        <v>0</v>
      </c>
      <c r="GT12" s="20">
        <v>0</v>
      </c>
      <c r="GU12" s="19" t="s">
        <v>235</v>
      </c>
      <c r="GV12" s="19"/>
      <c r="GW12" s="19" t="s">
        <v>782</v>
      </c>
      <c r="GX12" s="19" t="s">
        <v>248</v>
      </c>
      <c r="GY12" s="19" t="s">
        <v>783</v>
      </c>
      <c r="GZ12" s="19" t="s">
        <v>252</v>
      </c>
      <c r="HA12" s="19" t="s">
        <v>784</v>
      </c>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v>39712920</v>
      </c>
      <c r="IS12" s="19" t="s">
        <v>786</v>
      </c>
      <c r="IT12" s="19" t="s">
        <v>787</v>
      </c>
      <c r="IU12" s="19"/>
      <c r="IV12" s="19">
        <v>15</v>
      </c>
    </row>
    <row r="13" spans="1:256" x14ac:dyDescent="0.25">
      <c r="A13" s="17" t="s">
        <v>1826</v>
      </c>
      <c r="B13" s="17" t="s">
        <v>399</v>
      </c>
      <c r="C13" s="17">
        <v>6</v>
      </c>
      <c r="D13" s="17" t="s">
        <v>235</v>
      </c>
      <c r="E13" s="17" t="s">
        <v>235</v>
      </c>
      <c r="F13" s="17" t="s">
        <v>235</v>
      </c>
      <c r="G13" s="17" t="s">
        <v>235</v>
      </c>
      <c r="H13" s="17" t="s">
        <v>235</v>
      </c>
      <c r="I13" s="17" t="s">
        <v>235</v>
      </c>
      <c r="J13" s="17" t="s">
        <v>235</v>
      </c>
      <c r="K13" s="17" t="s">
        <v>236</v>
      </c>
      <c r="L13" s="17"/>
      <c r="M13" s="17" t="s">
        <v>791</v>
      </c>
      <c r="N13" s="17" t="s">
        <v>1198</v>
      </c>
      <c r="O13" s="17" t="s">
        <v>792</v>
      </c>
      <c r="P13" s="17" t="s">
        <v>240</v>
      </c>
      <c r="Q13" s="17" t="s">
        <v>793</v>
      </c>
      <c r="R13" s="17" t="s">
        <v>332</v>
      </c>
      <c r="S13" s="17" t="s">
        <v>243</v>
      </c>
      <c r="T13" s="17" t="s">
        <v>728</v>
      </c>
      <c r="U13" s="17" t="s">
        <v>1556</v>
      </c>
      <c r="V13" s="17" t="s">
        <v>1569</v>
      </c>
      <c r="W13" s="17" t="s">
        <v>1528</v>
      </c>
      <c r="X13" s="17">
        <v>1</v>
      </c>
      <c r="Y13" s="19" t="s">
        <v>794</v>
      </c>
      <c r="Z13" s="19" t="s">
        <v>795</v>
      </c>
      <c r="AA13" s="19" t="s">
        <v>354</v>
      </c>
      <c r="AB13" s="20">
        <v>1</v>
      </c>
      <c r="AC13" s="20">
        <v>1</v>
      </c>
      <c r="AD13" s="20">
        <v>1</v>
      </c>
      <c r="AE13" s="20">
        <v>1</v>
      </c>
      <c r="AF13" s="20">
        <v>0</v>
      </c>
      <c r="AG13" s="20">
        <v>1</v>
      </c>
      <c r="AH13" s="19" t="s">
        <v>796</v>
      </c>
      <c r="AI13" s="19">
        <f t="shared" si="0"/>
        <v>5</v>
      </c>
      <c r="AJ13" s="19" t="s">
        <v>554</v>
      </c>
      <c r="AK13" s="19"/>
      <c r="AL13" s="19"/>
      <c r="AM13" s="19"/>
      <c r="AN13" s="19"/>
      <c r="AO13" s="19" t="s">
        <v>248</v>
      </c>
      <c r="AP13" s="19" t="s">
        <v>292</v>
      </c>
      <c r="AQ13" s="19"/>
      <c r="AR13" s="19" t="s">
        <v>248</v>
      </c>
      <c r="AS13" s="19" t="s">
        <v>292</v>
      </c>
      <c r="AT13" s="19"/>
      <c r="AU13" s="19" t="s">
        <v>248</v>
      </c>
      <c r="AV13" s="19" t="s">
        <v>292</v>
      </c>
      <c r="AW13" s="19"/>
      <c r="AX13" s="19" t="s">
        <v>248</v>
      </c>
      <c r="AY13" s="19" t="s">
        <v>292</v>
      </c>
      <c r="AZ13" s="19"/>
      <c r="BA13" s="19" t="s">
        <v>248</v>
      </c>
      <c r="BB13" s="19" t="s">
        <v>292</v>
      </c>
      <c r="BC13" s="19"/>
      <c r="BD13" s="19" t="s">
        <v>248</v>
      </c>
      <c r="BE13" s="19" t="s">
        <v>292</v>
      </c>
      <c r="BF13" s="19">
        <v>5</v>
      </c>
      <c r="BG13" s="19">
        <v>5</v>
      </c>
      <c r="BH13" s="19">
        <v>5</v>
      </c>
      <c r="BI13" s="19">
        <v>5</v>
      </c>
      <c r="BJ13" s="19">
        <v>5</v>
      </c>
      <c r="BK13" s="19">
        <v>6</v>
      </c>
      <c r="BL13" s="19" t="s">
        <v>797</v>
      </c>
      <c r="BM13" s="19" t="s">
        <v>248</v>
      </c>
      <c r="BN13" s="19"/>
      <c r="BO13" s="19" t="s">
        <v>798</v>
      </c>
      <c r="BP13" s="19" t="s">
        <v>335</v>
      </c>
      <c r="BQ13" s="19" t="s">
        <v>235</v>
      </c>
      <c r="BR13" s="19" t="s">
        <v>235</v>
      </c>
      <c r="BS13" s="19" t="s">
        <v>236</v>
      </c>
      <c r="BT13" s="19" t="s">
        <v>235</v>
      </c>
      <c r="BU13" s="19" t="s">
        <v>235</v>
      </c>
      <c r="BV13" s="19" t="s">
        <v>235</v>
      </c>
      <c r="BW13" s="19" t="s">
        <v>235</v>
      </c>
      <c r="BX13" s="19" t="s">
        <v>235</v>
      </c>
      <c r="BY13" s="19" t="s">
        <v>235</v>
      </c>
      <c r="BZ13" s="19" t="s">
        <v>235</v>
      </c>
      <c r="CA13" s="19"/>
      <c r="CB13" s="19" t="s">
        <v>302</v>
      </c>
      <c r="CC13" s="19"/>
      <c r="CD13" s="19" t="s">
        <v>799</v>
      </c>
      <c r="CE13" s="19">
        <v>2</v>
      </c>
      <c r="CF13" s="19" t="s">
        <v>800</v>
      </c>
      <c r="CG13" s="19">
        <v>2</v>
      </c>
      <c r="CH13" s="19" t="s">
        <v>800</v>
      </c>
      <c r="CI13" s="19">
        <v>2</v>
      </c>
      <c r="CJ13" s="19" t="s">
        <v>800</v>
      </c>
      <c r="CK13" s="19">
        <v>5</v>
      </c>
      <c r="CL13" s="19" t="s">
        <v>801</v>
      </c>
      <c r="CM13" s="19">
        <v>4</v>
      </c>
      <c r="CN13" s="19" t="s">
        <v>802</v>
      </c>
      <c r="CO13" s="19">
        <v>6</v>
      </c>
      <c r="CP13" s="19" t="s">
        <v>803</v>
      </c>
      <c r="CQ13" s="19" t="s">
        <v>804</v>
      </c>
      <c r="CR13" s="19" t="s">
        <v>805</v>
      </c>
      <c r="CS13" s="19" t="s">
        <v>262</v>
      </c>
      <c r="CT13" s="19" t="s">
        <v>492</v>
      </c>
      <c r="CU13" s="19" t="s">
        <v>307</v>
      </c>
      <c r="CV13" s="19"/>
      <c r="CW13" s="19"/>
      <c r="CX13" s="19"/>
      <c r="CY13" s="19"/>
      <c r="CZ13" s="19" t="s">
        <v>806</v>
      </c>
      <c r="DA13" s="19" t="s">
        <v>312</v>
      </c>
      <c r="DB13" s="19"/>
      <c r="DC13" s="19" t="s">
        <v>807</v>
      </c>
      <c r="DD13" s="19" t="s">
        <v>311</v>
      </c>
      <c r="DE13" s="19"/>
      <c r="DF13" s="19" t="s">
        <v>808</v>
      </c>
      <c r="DG13" s="19" t="s">
        <v>312</v>
      </c>
      <c r="DH13" s="19">
        <v>2</v>
      </c>
      <c r="DI13" s="19" t="s">
        <v>809</v>
      </c>
      <c r="DJ13" s="20">
        <v>1</v>
      </c>
      <c r="DK13" s="20">
        <v>0</v>
      </c>
      <c r="DL13" s="20">
        <v>1</v>
      </c>
      <c r="DM13" s="20">
        <v>1</v>
      </c>
      <c r="DN13" s="20">
        <v>1</v>
      </c>
      <c r="DO13" s="20">
        <v>0</v>
      </c>
      <c r="DP13" s="20">
        <v>1</v>
      </c>
      <c r="DQ13" s="20">
        <v>0</v>
      </c>
      <c r="DR13" s="20">
        <v>0</v>
      </c>
      <c r="DS13" s="20">
        <v>1</v>
      </c>
      <c r="DT13" s="20">
        <v>0</v>
      </c>
      <c r="DU13" s="20">
        <v>0</v>
      </c>
      <c r="DV13" s="19"/>
      <c r="DW13" s="19">
        <f t="shared" si="1"/>
        <v>6</v>
      </c>
      <c r="DX13" s="19" t="s">
        <v>420</v>
      </c>
      <c r="DY13" s="19" t="s">
        <v>235</v>
      </c>
      <c r="DZ13" s="19" t="s">
        <v>236</v>
      </c>
      <c r="EA13" s="19" t="s">
        <v>235</v>
      </c>
      <c r="EB13" s="19" t="s">
        <v>568</v>
      </c>
      <c r="EC13" s="19" t="s">
        <v>236</v>
      </c>
      <c r="ED13" s="19" t="s">
        <v>236</v>
      </c>
      <c r="EE13" s="19" t="s">
        <v>235</v>
      </c>
      <c r="EF13" s="19" t="s">
        <v>236</v>
      </c>
      <c r="EG13" s="19" t="s">
        <v>810</v>
      </c>
      <c r="EH13" s="19" t="s">
        <v>535</v>
      </c>
      <c r="EI13" s="19" t="s">
        <v>236</v>
      </c>
      <c r="EJ13" s="19" t="s">
        <v>235</v>
      </c>
      <c r="EK13" s="19" t="s">
        <v>235</v>
      </c>
      <c r="EL13" s="19" t="s">
        <v>235</v>
      </c>
      <c r="EM13" s="19" t="s">
        <v>235</v>
      </c>
      <c r="EN13" s="19" t="s">
        <v>235</v>
      </c>
      <c r="EO13" s="19" t="s">
        <v>236</v>
      </c>
      <c r="EP13" s="19" t="s">
        <v>235</v>
      </c>
      <c r="EQ13" s="19" t="s">
        <v>811</v>
      </c>
      <c r="ER13" s="19" t="s">
        <v>812</v>
      </c>
      <c r="ES13" s="19" t="s">
        <v>813</v>
      </c>
      <c r="ET13" s="19" t="s">
        <v>267</v>
      </c>
      <c r="EU13" s="19" t="s">
        <v>376</v>
      </c>
      <c r="EV13" s="19" t="s">
        <v>235</v>
      </c>
      <c r="EW13" s="19" t="s">
        <v>236</v>
      </c>
      <c r="EX13" s="19" t="s">
        <v>235</v>
      </c>
      <c r="EY13" s="19" t="s">
        <v>235</v>
      </c>
      <c r="EZ13" s="19" t="s">
        <v>236</v>
      </c>
      <c r="FA13" s="19" t="s">
        <v>235</v>
      </c>
      <c r="FB13" s="19" t="s">
        <v>235</v>
      </c>
      <c r="FC13" s="19" t="s">
        <v>235</v>
      </c>
      <c r="FD13" s="19" t="s">
        <v>235</v>
      </c>
      <c r="FE13" s="19" t="s">
        <v>235</v>
      </c>
      <c r="FF13" s="19"/>
      <c r="FG13" s="19"/>
      <c r="FH13" s="19"/>
      <c r="FI13" s="19"/>
      <c r="FJ13" s="19"/>
      <c r="FK13" s="19"/>
      <c r="FL13" s="19"/>
      <c r="FM13" s="19" t="s">
        <v>814</v>
      </c>
      <c r="FN13" s="19"/>
      <c r="FO13" s="19"/>
      <c r="FP13" s="19"/>
      <c r="FQ13" s="19"/>
      <c r="FR13" s="19" t="s">
        <v>815</v>
      </c>
      <c r="FS13" s="19" t="s">
        <v>816</v>
      </c>
      <c r="FT13" s="19" t="s">
        <v>817</v>
      </c>
      <c r="FU13" s="19" t="s">
        <v>818</v>
      </c>
      <c r="FV13" s="19"/>
      <c r="FW13" s="19" t="s">
        <v>819</v>
      </c>
      <c r="FX13" s="19" t="s">
        <v>690</v>
      </c>
      <c r="FY13" s="19" t="s">
        <v>820</v>
      </c>
      <c r="FZ13" s="19" t="s">
        <v>821</v>
      </c>
      <c r="GA13" s="19"/>
      <c r="GB13" s="19" t="s">
        <v>822</v>
      </c>
      <c r="GC13" s="19" t="s">
        <v>690</v>
      </c>
      <c r="GD13" s="19" t="s">
        <v>823</v>
      </c>
      <c r="GE13" s="19" t="s">
        <v>712</v>
      </c>
      <c r="GF13" s="19"/>
      <c r="GG13" s="19" t="s">
        <v>560</v>
      </c>
      <c r="GH13" s="19"/>
      <c r="GI13" s="19"/>
      <c r="GJ13" s="19"/>
      <c r="GK13" s="19" t="s">
        <v>824</v>
      </c>
      <c r="GL13" s="20">
        <v>0</v>
      </c>
      <c r="GM13" s="20">
        <v>0</v>
      </c>
      <c r="GN13" s="20">
        <v>0</v>
      </c>
      <c r="GO13" s="20">
        <v>0</v>
      </c>
      <c r="GP13" s="20">
        <v>0</v>
      </c>
      <c r="GQ13" s="20">
        <v>0</v>
      </c>
      <c r="GR13" s="20">
        <v>1</v>
      </c>
      <c r="GS13" s="20">
        <v>0</v>
      </c>
      <c r="GT13" s="20">
        <v>0</v>
      </c>
      <c r="GU13" s="19" t="s">
        <v>236</v>
      </c>
      <c r="GV13" s="19" t="s">
        <v>825</v>
      </c>
      <c r="GW13" s="19" t="s">
        <v>813</v>
      </c>
      <c r="GX13" s="19" t="s">
        <v>407</v>
      </c>
      <c r="GY13" s="19" t="s">
        <v>826</v>
      </c>
      <c r="GZ13" s="19" t="s">
        <v>248</v>
      </c>
      <c r="HA13" s="19" t="s">
        <v>827</v>
      </c>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v>39881143</v>
      </c>
      <c r="IS13" s="19" t="s">
        <v>828</v>
      </c>
      <c r="IT13" s="19" t="s">
        <v>829</v>
      </c>
      <c r="IU13" s="19"/>
      <c r="IV13" s="19">
        <v>16</v>
      </c>
    </row>
    <row r="14" spans="1:256" x14ac:dyDescent="0.25">
      <c r="A14" s="17" t="s">
        <v>1827</v>
      </c>
      <c r="B14" s="17" t="s">
        <v>237</v>
      </c>
      <c r="C14" s="17">
        <v>3</v>
      </c>
      <c r="D14" s="17" t="s">
        <v>235</v>
      </c>
      <c r="E14" s="17" t="s">
        <v>235</v>
      </c>
      <c r="F14" s="17" t="s">
        <v>236</v>
      </c>
      <c r="G14" s="17" t="s">
        <v>235</v>
      </c>
      <c r="H14" s="17" t="s">
        <v>235</v>
      </c>
      <c r="I14" s="17" t="s">
        <v>235</v>
      </c>
      <c r="J14" s="17" t="s">
        <v>235</v>
      </c>
      <c r="K14" s="17" t="s">
        <v>235</v>
      </c>
      <c r="L14" s="17"/>
      <c r="M14" s="17" t="s">
        <v>1553</v>
      </c>
      <c r="N14" s="17" t="s">
        <v>1553</v>
      </c>
      <c r="O14" s="17" t="s">
        <v>834</v>
      </c>
      <c r="P14" s="17" t="s">
        <v>241</v>
      </c>
      <c r="Q14" s="17" t="s">
        <v>1547</v>
      </c>
      <c r="R14" s="17" t="s">
        <v>242</v>
      </c>
      <c r="S14" s="17" t="s">
        <v>243</v>
      </c>
      <c r="T14" s="17" t="s">
        <v>1559</v>
      </c>
      <c r="U14" s="17" t="s">
        <v>1553</v>
      </c>
      <c r="V14" s="17" t="s">
        <v>1570</v>
      </c>
      <c r="W14" s="17" t="s">
        <v>1528</v>
      </c>
      <c r="X14" s="17">
        <v>1</v>
      </c>
      <c r="Y14" s="19" t="s">
        <v>836</v>
      </c>
      <c r="Z14" s="19"/>
      <c r="AA14" s="19" t="s">
        <v>590</v>
      </c>
      <c r="AB14" s="20">
        <v>1</v>
      </c>
      <c r="AC14" s="20">
        <v>1</v>
      </c>
      <c r="AD14" s="20">
        <v>1</v>
      </c>
      <c r="AE14" s="20">
        <v>0</v>
      </c>
      <c r="AF14" s="20">
        <v>0</v>
      </c>
      <c r="AG14" s="20">
        <v>0</v>
      </c>
      <c r="AH14" s="19"/>
      <c r="AI14" s="19">
        <f t="shared" si="0"/>
        <v>3</v>
      </c>
      <c r="AJ14" s="19" t="s">
        <v>247</v>
      </c>
      <c r="AK14" s="19"/>
      <c r="AL14" s="19"/>
      <c r="AM14" s="19"/>
      <c r="AN14" s="19"/>
      <c r="AO14" s="19" t="s">
        <v>248</v>
      </c>
      <c r="AP14" s="19" t="s">
        <v>249</v>
      </c>
      <c r="AQ14" s="19"/>
      <c r="AR14" s="19" t="s">
        <v>248</v>
      </c>
      <c r="AS14" s="19" t="s">
        <v>292</v>
      </c>
      <c r="AT14" s="19"/>
      <c r="AU14" s="19" t="s">
        <v>248</v>
      </c>
      <c r="AV14" s="19" t="s">
        <v>249</v>
      </c>
      <c r="AW14" s="19"/>
      <c r="AX14" s="19" t="s">
        <v>248</v>
      </c>
      <c r="AY14" s="19" t="s">
        <v>249</v>
      </c>
      <c r="AZ14" s="19"/>
      <c r="BA14" s="19" t="s">
        <v>407</v>
      </c>
      <c r="BB14" s="19"/>
      <c r="BC14" s="19"/>
      <c r="BD14" s="19" t="s">
        <v>407</v>
      </c>
      <c r="BE14" s="19"/>
      <c r="BF14" s="19">
        <v>3</v>
      </c>
      <c r="BG14" s="19">
        <v>3</v>
      </c>
      <c r="BH14" s="19">
        <v>1</v>
      </c>
      <c r="BI14" s="19">
        <v>5</v>
      </c>
      <c r="BJ14" s="19">
        <v>5</v>
      </c>
      <c r="BK14" s="19">
        <v>6</v>
      </c>
      <c r="BL14" s="19" t="s">
        <v>837</v>
      </c>
      <c r="BM14" s="19" t="s">
        <v>298</v>
      </c>
      <c r="BN14" s="19" t="s">
        <v>838</v>
      </c>
      <c r="BO14" s="19" t="s">
        <v>839</v>
      </c>
      <c r="BP14" s="19" t="s">
        <v>840</v>
      </c>
      <c r="BQ14" s="19" t="s">
        <v>235</v>
      </c>
      <c r="BR14" s="19" t="s">
        <v>236</v>
      </c>
      <c r="BS14" s="19" t="s">
        <v>236</v>
      </c>
      <c r="BT14" s="19" t="s">
        <v>236</v>
      </c>
      <c r="BU14" s="19" t="s">
        <v>236</v>
      </c>
      <c r="BV14" s="19" t="s">
        <v>236</v>
      </c>
      <c r="BW14" s="19" t="s">
        <v>235</v>
      </c>
      <c r="BX14" s="19" t="s">
        <v>236</v>
      </c>
      <c r="BY14" s="19" t="s">
        <v>235</v>
      </c>
      <c r="BZ14" s="19" t="s">
        <v>235</v>
      </c>
      <c r="CA14" s="19"/>
      <c r="CB14" s="19" t="s">
        <v>255</v>
      </c>
      <c r="CC14" s="19" t="s">
        <v>841</v>
      </c>
      <c r="CD14" s="19"/>
      <c r="CE14" s="19">
        <v>3</v>
      </c>
      <c r="CF14" s="21" t="s">
        <v>842</v>
      </c>
      <c r="CG14" s="19">
        <v>3</v>
      </c>
      <c r="CH14" s="21" t="s">
        <v>842</v>
      </c>
      <c r="CI14" s="19">
        <v>2</v>
      </c>
      <c r="CJ14" s="21" t="s">
        <v>843</v>
      </c>
      <c r="CK14" s="19">
        <v>2</v>
      </c>
      <c r="CL14" s="21" t="s">
        <v>844</v>
      </c>
      <c r="CM14" s="19">
        <v>6</v>
      </c>
      <c r="CN14" s="21" t="s">
        <v>845</v>
      </c>
      <c r="CO14" s="19">
        <v>6</v>
      </c>
      <c r="CP14" s="21" t="s">
        <v>846</v>
      </c>
      <c r="CQ14" s="19" t="s">
        <v>847</v>
      </c>
      <c r="CR14" s="19" t="s">
        <v>848</v>
      </c>
      <c r="CS14" s="19" t="s">
        <v>849</v>
      </c>
      <c r="CT14" s="19" t="s">
        <v>263</v>
      </c>
      <c r="CU14" s="19" t="s">
        <v>367</v>
      </c>
      <c r="CV14" s="19"/>
      <c r="CW14" s="19"/>
      <c r="CX14" s="19"/>
      <c r="CY14" s="19"/>
      <c r="CZ14" s="19" t="s">
        <v>850</v>
      </c>
      <c r="DA14" s="19" t="s">
        <v>311</v>
      </c>
      <c r="DB14" s="19"/>
      <c r="DC14" s="19" t="s">
        <v>851</v>
      </c>
      <c r="DD14" s="19" t="s">
        <v>311</v>
      </c>
      <c r="DE14" s="19"/>
      <c r="DF14" s="19" t="s">
        <v>852</v>
      </c>
      <c r="DG14" s="19" t="s">
        <v>309</v>
      </c>
      <c r="DH14" s="19">
        <v>3.7</v>
      </c>
      <c r="DI14" s="19" t="s">
        <v>853</v>
      </c>
      <c r="DJ14" s="20">
        <v>1</v>
      </c>
      <c r="DK14" s="20">
        <v>1</v>
      </c>
      <c r="DL14" s="20">
        <v>0</v>
      </c>
      <c r="DM14" s="20">
        <v>0</v>
      </c>
      <c r="DN14" s="20">
        <v>0</v>
      </c>
      <c r="DO14" s="20">
        <v>0</v>
      </c>
      <c r="DP14" s="20">
        <v>1</v>
      </c>
      <c r="DQ14" s="20">
        <v>0</v>
      </c>
      <c r="DR14" s="20">
        <v>1</v>
      </c>
      <c r="DS14" s="20">
        <v>0</v>
      </c>
      <c r="DT14" s="20">
        <v>0</v>
      </c>
      <c r="DU14" s="20">
        <v>0</v>
      </c>
      <c r="DV14" s="19"/>
      <c r="DW14" s="19">
        <f t="shared" si="1"/>
        <v>4</v>
      </c>
      <c r="DX14" s="19" t="s">
        <v>420</v>
      </c>
      <c r="DY14" s="19" t="s">
        <v>235</v>
      </c>
      <c r="DZ14" s="19" t="s">
        <v>236</v>
      </c>
      <c r="EA14" s="19" t="s">
        <v>235</v>
      </c>
      <c r="EB14" s="19" t="s">
        <v>271</v>
      </c>
      <c r="EC14" s="19" t="s">
        <v>236</v>
      </c>
      <c r="ED14" s="19" t="s">
        <v>236</v>
      </c>
      <c r="EE14" s="19" t="s">
        <v>235</v>
      </c>
      <c r="EF14" s="19" t="s">
        <v>235</v>
      </c>
      <c r="EG14" s="19"/>
      <c r="EH14" s="19" t="s">
        <v>339</v>
      </c>
      <c r="EI14" s="19" t="s">
        <v>236</v>
      </c>
      <c r="EJ14" s="19" t="s">
        <v>235</v>
      </c>
      <c r="EK14" s="19" t="s">
        <v>235</v>
      </c>
      <c r="EL14" s="19" t="s">
        <v>235</v>
      </c>
      <c r="EM14" s="19" t="s">
        <v>235</v>
      </c>
      <c r="EN14" s="19" t="s">
        <v>236</v>
      </c>
      <c r="EO14" s="19" t="s">
        <v>236</v>
      </c>
      <c r="EP14" s="19" t="s">
        <v>235</v>
      </c>
      <c r="EQ14" s="19" t="s">
        <v>854</v>
      </c>
      <c r="ER14" s="19" t="s">
        <v>855</v>
      </c>
      <c r="ES14" s="19" t="s">
        <v>856</v>
      </c>
      <c r="ET14" s="19" t="s">
        <v>248</v>
      </c>
      <c r="EU14" s="19" t="s">
        <v>857</v>
      </c>
      <c r="EV14" s="19" t="s">
        <v>236</v>
      </c>
      <c r="EW14" s="19" t="s">
        <v>235</v>
      </c>
      <c r="EX14" s="19" t="s">
        <v>235</v>
      </c>
      <c r="EY14" s="19" t="s">
        <v>235</v>
      </c>
      <c r="EZ14" s="19" t="s">
        <v>236</v>
      </c>
      <c r="FA14" s="19" t="s">
        <v>235</v>
      </c>
      <c r="FB14" s="19" t="s">
        <v>235</v>
      </c>
      <c r="FC14" s="19" t="s">
        <v>236</v>
      </c>
      <c r="FD14" s="19" t="s">
        <v>235</v>
      </c>
      <c r="FE14" s="19" t="s">
        <v>235</v>
      </c>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t="s">
        <v>858</v>
      </c>
      <c r="GL14" s="20">
        <v>1</v>
      </c>
      <c r="GM14" s="20">
        <v>1</v>
      </c>
      <c r="GN14" s="20">
        <v>1</v>
      </c>
      <c r="GO14" s="20">
        <v>0</v>
      </c>
      <c r="GP14" s="20">
        <v>0</v>
      </c>
      <c r="GQ14" s="20">
        <v>1</v>
      </c>
      <c r="GR14" s="20">
        <v>1</v>
      </c>
      <c r="GS14" s="20">
        <v>0</v>
      </c>
      <c r="GT14" s="20">
        <v>0</v>
      </c>
      <c r="GU14" s="19" t="s">
        <v>235</v>
      </c>
      <c r="GV14" s="19"/>
      <c r="GW14" s="19" t="s">
        <v>859</v>
      </c>
      <c r="GX14" s="19" t="s">
        <v>248</v>
      </c>
      <c r="GY14" s="19" t="s">
        <v>860</v>
      </c>
      <c r="GZ14" s="19" t="s">
        <v>267</v>
      </c>
      <c r="HA14" s="19" t="s">
        <v>861</v>
      </c>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v>40024784</v>
      </c>
      <c r="IS14" s="19" t="s">
        <v>863</v>
      </c>
      <c r="IT14" s="19" t="s">
        <v>864</v>
      </c>
      <c r="IU14" s="19"/>
      <c r="IV14" s="19">
        <v>17</v>
      </c>
    </row>
    <row r="15" spans="1:256" x14ac:dyDescent="0.25">
      <c r="A15" s="17" t="s">
        <v>1828</v>
      </c>
      <c r="B15" s="17" t="s">
        <v>868</v>
      </c>
      <c r="C15" s="17">
        <v>6</v>
      </c>
      <c r="D15" s="17" t="s">
        <v>235</v>
      </c>
      <c r="E15" s="17" t="s">
        <v>235</v>
      </c>
      <c r="F15" s="17" t="s">
        <v>235</v>
      </c>
      <c r="G15" s="17" t="s">
        <v>235</v>
      </c>
      <c r="H15" s="17" t="s">
        <v>235</v>
      </c>
      <c r="I15" s="17" t="s">
        <v>235</v>
      </c>
      <c r="J15" s="17" t="s">
        <v>236</v>
      </c>
      <c r="K15" s="17" t="s">
        <v>235</v>
      </c>
      <c r="L15" s="17"/>
      <c r="M15" s="17" t="s">
        <v>350</v>
      </c>
      <c r="N15" s="17" t="s">
        <v>1553</v>
      </c>
      <c r="O15" s="17" t="s">
        <v>870</v>
      </c>
      <c r="P15" s="17" t="s">
        <v>871</v>
      </c>
      <c r="Q15" s="17" t="s">
        <v>871</v>
      </c>
      <c r="R15" s="17" t="s">
        <v>242</v>
      </c>
      <c r="S15" s="17" t="s">
        <v>243</v>
      </c>
      <c r="T15" s="17" t="s">
        <v>1561</v>
      </c>
      <c r="U15" s="17" t="s">
        <v>350</v>
      </c>
      <c r="V15" s="17" t="s">
        <v>1570</v>
      </c>
      <c r="W15" s="17" t="s">
        <v>1528</v>
      </c>
      <c r="X15" s="17">
        <v>1</v>
      </c>
      <c r="Y15" s="19" t="s">
        <v>872</v>
      </c>
      <c r="Z15" s="19" t="s">
        <v>873</v>
      </c>
      <c r="AA15" s="19" t="s">
        <v>246</v>
      </c>
      <c r="AB15" s="20">
        <v>0</v>
      </c>
      <c r="AC15" s="20">
        <v>1</v>
      </c>
      <c r="AD15" s="20">
        <v>1</v>
      </c>
      <c r="AE15" s="20">
        <v>1</v>
      </c>
      <c r="AF15" s="20">
        <v>0</v>
      </c>
      <c r="AG15" s="20">
        <v>0</v>
      </c>
      <c r="AH15" s="19"/>
      <c r="AI15" s="19">
        <f t="shared" si="0"/>
        <v>3</v>
      </c>
      <c r="AJ15" s="19" t="s">
        <v>406</v>
      </c>
      <c r="AK15" s="19"/>
      <c r="AL15" s="19"/>
      <c r="AM15" s="19"/>
      <c r="AN15" s="19"/>
      <c r="AO15" s="19" t="s">
        <v>248</v>
      </c>
      <c r="AP15" s="19" t="s">
        <v>249</v>
      </c>
      <c r="AQ15" s="19"/>
      <c r="AR15" s="19" t="s">
        <v>248</v>
      </c>
      <c r="AS15" s="19" t="s">
        <v>292</v>
      </c>
      <c r="AT15" s="19"/>
      <c r="AU15" s="19" t="s">
        <v>248</v>
      </c>
      <c r="AV15" s="19" t="s">
        <v>292</v>
      </c>
      <c r="AW15" s="19"/>
      <c r="AX15" s="19" t="s">
        <v>248</v>
      </c>
      <c r="AY15" s="19" t="s">
        <v>292</v>
      </c>
      <c r="AZ15" s="19"/>
      <c r="BA15" s="19" t="s">
        <v>248</v>
      </c>
      <c r="BB15" s="19" t="s">
        <v>292</v>
      </c>
      <c r="BC15" s="19"/>
      <c r="BD15" s="19" t="s">
        <v>248</v>
      </c>
      <c r="BE15" s="19" t="s">
        <v>292</v>
      </c>
      <c r="BF15" s="19">
        <v>6</v>
      </c>
      <c r="BG15" s="19">
        <v>6</v>
      </c>
      <c r="BH15" s="19">
        <v>6</v>
      </c>
      <c r="BI15" s="19">
        <v>6</v>
      </c>
      <c r="BJ15" s="19">
        <v>6</v>
      </c>
      <c r="BK15" s="19">
        <v>6</v>
      </c>
      <c r="BL15" s="19" t="s">
        <v>874</v>
      </c>
      <c r="BM15" s="19" t="s">
        <v>298</v>
      </c>
      <c r="BN15" s="19" t="s">
        <v>875</v>
      </c>
      <c r="BO15" s="19" t="s">
        <v>876</v>
      </c>
      <c r="BP15" s="19" t="s">
        <v>877</v>
      </c>
      <c r="BQ15" s="19" t="s">
        <v>235</v>
      </c>
      <c r="BR15" s="19" t="s">
        <v>236</v>
      </c>
      <c r="BS15" s="19" t="s">
        <v>236</v>
      </c>
      <c r="BT15" s="19" t="s">
        <v>236</v>
      </c>
      <c r="BU15" s="19" t="s">
        <v>236</v>
      </c>
      <c r="BV15" s="19" t="s">
        <v>235</v>
      </c>
      <c r="BW15" s="19" t="s">
        <v>235</v>
      </c>
      <c r="BX15" s="19" t="s">
        <v>235</v>
      </c>
      <c r="BY15" s="19" t="s">
        <v>235</v>
      </c>
      <c r="BZ15" s="19" t="s">
        <v>235</v>
      </c>
      <c r="CA15" s="19"/>
      <c r="CB15" s="19" t="s">
        <v>255</v>
      </c>
      <c r="CC15" s="19" t="s">
        <v>878</v>
      </c>
      <c r="CD15" s="19"/>
      <c r="CE15" s="19">
        <v>1</v>
      </c>
      <c r="CF15" s="19" t="s">
        <v>879</v>
      </c>
      <c r="CG15" s="19">
        <v>1</v>
      </c>
      <c r="CH15" s="19" t="s">
        <v>879</v>
      </c>
      <c r="CI15" s="19">
        <v>2</v>
      </c>
      <c r="CJ15" s="21" t="s">
        <v>880</v>
      </c>
      <c r="CK15" s="19">
        <v>1</v>
      </c>
      <c r="CL15" s="19" t="s">
        <v>881</v>
      </c>
      <c r="CM15" s="19">
        <v>1</v>
      </c>
      <c r="CN15" s="19" t="s">
        <v>882</v>
      </c>
      <c r="CO15" s="19">
        <v>1</v>
      </c>
      <c r="CP15" s="19" t="s">
        <v>883</v>
      </c>
      <c r="CQ15" s="19" t="s">
        <v>884</v>
      </c>
      <c r="CR15" s="19" t="s">
        <v>885</v>
      </c>
      <c r="CS15" s="19" t="s">
        <v>366</v>
      </c>
      <c r="CT15" s="19" t="s">
        <v>263</v>
      </c>
      <c r="CU15" s="19" t="s">
        <v>603</v>
      </c>
      <c r="CV15" s="19"/>
      <c r="CW15" s="19"/>
      <c r="CX15" s="19"/>
      <c r="CY15" s="19"/>
      <c r="CZ15" s="19" t="s">
        <v>886</v>
      </c>
      <c r="DA15" s="19" t="s">
        <v>309</v>
      </c>
      <c r="DB15" s="19"/>
      <c r="DC15" s="19" t="s">
        <v>887</v>
      </c>
      <c r="DD15" s="19" t="s">
        <v>312</v>
      </c>
      <c r="DE15" s="19"/>
      <c r="DF15" s="19" t="s">
        <v>888</v>
      </c>
      <c r="DG15" s="19" t="s">
        <v>312</v>
      </c>
      <c r="DH15" s="19">
        <v>1.7</v>
      </c>
      <c r="DI15" s="19" t="s">
        <v>269</v>
      </c>
      <c r="DJ15" s="20">
        <v>1</v>
      </c>
      <c r="DK15" s="20">
        <v>1</v>
      </c>
      <c r="DL15" s="20">
        <v>0</v>
      </c>
      <c r="DM15" s="20">
        <v>0</v>
      </c>
      <c r="DN15" s="20">
        <v>0</v>
      </c>
      <c r="DO15" s="20">
        <v>0</v>
      </c>
      <c r="DP15" s="20">
        <v>1</v>
      </c>
      <c r="DQ15" s="20">
        <v>1</v>
      </c>
      <c r="DR15" s="20">
        <v>0</v>
      </c>
      <c r="DS15" s="20">
        <v>0</v>
      </c>
      <c r="DT15" s="20">
        <v>0</v>
      </c>
      <c r="DU15" s="20">
        <v>0</v>
      </c>
      <c r="DV15" s="19"/>
      <c r="DW15" s="19">
        <f t="shared" si="1"/>
        <v>4</v>
      </c>
      <c r="DX15" s="19" t="s">
        <v>270</v>
      </c>
      <c r="DY15" s="19" t="s">
        <v>236</v>
      </c>
      <c r="DZ15" s="19" t="s">
        <v>235</v>
      </c>
      <c r="EA15" s="19" t="s">
        <v>235</v>
      </c>
      <c r="EB15" s="19" t="s">
        <v>393</v>
      </c>
      <c r="EC15" s="19" t="s">
        <v>235</v>
      </c>
      <c r="ED15" s="19" t="s">
        <v>236</v>
      </c>
      <c r="EE15" s="19" t="s">
        <v>235</v>
      </c>
      <c r="EF15" s="19" t="s">
        <v>235</v>
      </c>
      <c r="EG15" s="19"/>
      <c r="EH15" s="19" t="s">
        <v>889</v>
      </c>
      <c r="EI15" s="19" t="s">
        <v>236</v>
      </c>
      <c r="EJ15" s="19" t="s">
        <v>235</v>
      </c>
      <c r="EK15" s="19" t="s">
        <v>235</v>
      </c>
      <c r="EL15" s="19" t="s">
        <v>236</v>
      </c>
      <c r="EM15" s="19" t="s">
        <v>236</v>
      </c>
      <c r="EN15" s="19" t="s">
        <v>236</v>
      </c>
      <c r="EO15" s="19" t="s">
        <v>236</v>
      </c>
      <c r="EP15" s="19" t="s">
        <v>235</v>
      </c>
      <c r="EQ15" s="19" t="s">
        <v>890</v>
      </c>
      <c r="ER15" s="19" t="s">
        <v>891</v>
      </c>
      <c r="ES15" s="19" t="s">
        <v>252</v>
      </c>
      <c r="ET15" s="19" t="s">
        <v>252</v>
      </c>
      <c r="EU15" s="19" t="s">
        <v>742</v>
      </c>
      <c r="EV15" s="19" t="s">
        <v>236</v>
      </c>
      <c r="EW15" s="19" t="s">
        <v>236</v>
      </c>
      <c r="EX15" s="19" t="s">
        <v>236</v>
      </c>
      <c r="EY15" s="19" t="s">
        <v>236</v>
      </c>
      <c r="EZ15" s="19" t="s">
        <v>235</v>
      </c>
      <c r="FA15" s="19" t="s">
        <v>235</v>
      </c>
      <c r="FB15" s="19" t="s">
        <v>235</v>
      </c>
      <c r="FC15" s="19" t="s">
        <v>235</v>
      </c>
      <c r="FD15" s="19" t="s">
        <v>235</v>
      </c>
      <c r="FE15" s="19" t="s">
        <v>235</v>
      </c>
      <c r="FF15" s="19"/>
      <c r="FG15" s="19"/>
      <c r="FH15" s="19"/>
      <c r="FI15" s="19"/>
      <c r="FJ15" s="19"/>
      <c r="FK15" s="19"/>
      <c r="FL15" s="19"/>
      <c r="FM15" s="19" t="s">
        <v>892</v>
      </c>
      <c r="FN15" s="19" t="s">
        <v>893</v>
      </c>
      <c r="FO15" s="19" t="s">
        <v>894</v>
      </c>
      <c r="FP15" s="19" t="s">
        <v>252</v>
      </c>
      <c r="FQ15" s="19"/>
      <c r="FR15" s="19" t="s">
        <v>892</v>
      </c>
      <c r="FS15" s="19" t="s">
        <v>895</v>
      </c>
      <c r="FT15" s="19" t="s">
        <v>894</v>
      </c>
      <c r="FU15" s="19" t="s">
        <v>252</v>
      </c>
      <c r="FV15" s="19"/>
      <c r="FW15" s="19" t="s">
        <v>892</v>
      </c>
      <c r="FX15" s="19" t="s">
        <v>871</v>
      </c>
      <c r="FY15" s="19" t="s">
        <v>894</v>
      </c>
      <c r="FZ15" s="19" t="s">
        <v>896</v>
      </c>
      <c r="GA15" s="19"/>
      <c r="GB15" s="19" t="s">
        <v>892</v>
      </c>
      <c r="GC15" s="19" t="s">
        <v>871</v>
      </c>
      <c r="GD15" s="19" t="s">
        <v>894</v>
      </c>
      <c r="GE15" s="19" t="s">
        <v>896</v>
      </c>
      <c r="GF15" s="19"/>
      <c r="GG15" s="19" t="s">
        <v>454</v>
      </c>
      <c r="GH15" s="19" t="s">
        <v>871</v>
      </c>
      <c r="GI15" s="19" t="s">
        <v>897</v>
      </c>
      <c r="GJ15" s="19" t="s">
        <v>896</v>
      </c>
      <c r="GK15" s="19" t="s">
        <v>898</v>
      </c>
      <c r="GL15" s="20">
        <v>1</v>
      </c>
      <c r="GM15" s="20">
        <v>1</v>
      </c>
      <c r="GN15" s="20">
        <v>1</v>
      </c>
      <c r="GO15" s="20">
        <v>1</v>
      </c>
      <c r="GP15" s="20">
        <v>1</v>
      </c>
      <c r="GQ15" s="20">
        <v>1</v>
      </c>
      <c r="GR15" s="20">
        <v>1</v>
      </c>
      <c r="GS15" s="20">
        <v>1</v>
      </c>
      <c r="GT15" s="20">
        <v>1</v>
      </c>
      <c r="GU15" s="19" t="s">
        <v>235</v>
      </c>
      <c r="GV15" s="19"/>
      <c r="GW15" s="19" t="s">
        <v>456</v>
      </c>
      <c r="GX15" s="19" t="s">
        <v>248</v>
      </c>
      <c r="GY15" s="19" t="s">
        <v>899</v>
      </c>
      <c r="GZ15" s="19" t="s">
        <v>267</v>
      </c>
      <c r="HA15" s="19" t="s">
        <v>900</v>
      </c>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v>40054480</v>
      </c>
      <c r="IS15" s="19" t="s">
        <v>902</v>
      </c>
      <c r="IT15" s="19" t="s">
        <v>903</v>
      </c>
      <c r="IU15" s="19"/>
      <c r="IV15" s="19">
        <v>18</v>
      </c>
    </row>
    <row r="16" spans="1:256" x14ac:dyDescent="0.25">
      <c r="A16" s="17" t="s">
        <v>1829</v>
      </c>
      <c r="B16" s="17" t="s">
        <v>550</v>
      </c>
      <c r="C16" s="17">
        <v>6</v>
      </c>
      <c r="D16" s="17" t="s">
        <v>235</v>
      </c>
      <c r="E16" s="17" t="s">
        <v>235</v>
      </c>
      <c r="F16" s="17" t="s">
        <v>235</v>
      </c>
      <c r="G16" s="17" t="s">
        <v>235</v>
      </c>
      <c r="H16" s="17" t="s">
        <v>235</v>
      </c>
      <c r="I16" s="17" t="s">
        <v>236</v>
      </c>
      <c r="J16" s="17" t="s">
        <v>235</v>
      </c>
      <c r="K16" s="17" t="s">
        <v>235</v>
      </c>
      <c r="L16" s="17" t="s">
        <v>907</v>
      </c>
      <c r="M16" s="17" t="s">
        <v>908</v>
      </c>
      <c r="N16" s="17" t="s">
        <v>502</v>
      </c>
      <c r="O16" s="17" t="s">
        <v>1551</v>
      </c>
      <c r="P16" s="17" t="s">
        <v>910</v>
      </c>
      <c r="Q16" s="17" t="s">
        <v>1173</v>
      </c>
      <c r="R16" s="17" t="s">
        <v>332</v>
      </c>
      <c r="S16" s="17" t="s">
        <v>289</v>
      </c>
      <c r="T16" s="17" t="s">
        <v>1551</v>
      </c>
      <c r="U16" s="17" t="s">
        <v>1555</v>
      </c>
      <c r="V16" s="17" t="s">
        <v>1570</v>
      </c>
      <c r="W16" s="17" t="s">
        <v>1528</v>
      </c>
      <c r="X16" s="17">
        <v>1</v>
      </c>
      <c r="Y16" s="19" t="s">
        <v>912</v>
      </c>
      <c r="Z16" s="19" t="s">
        <v>913</v>
      </c>
      <c r="AA16" s="19" t="s">
        <v>914</v>
      </c>
      <c r="AB16" s="20">
        <v>1</v>
      </c>
      <c r="AC16" s="20">
        <v>0</v>
      </c>
      <c r="AD16" s="20">
        <v>0</v>
      </c>
      <c r="AE16" s="20">
        <v>1</v>
      </c>
      <c r="AF16" s="20">
        <v>0</v>
      </c>
      <c r="AG16" s="20">
        <v>0</v>
      </c>
      <c r="AH16" s="19"/>
      <c r="AI16" s="19">
        <f t="shared" si="0"/>
        <v>2</v>
      </c>
      <c r="AJ16" s="19" t="s">
        <v>518</v>
      </c>
      <c r="AK16" s="19"/>
      <c r="AL16" s="19"/>
      <c r="AM16" s="19"/>
      <c r="AN16" s="19"/>
      <c r="AO16" s="19" t="s">
        <v>407</v>
      </c>
      <c r="AP16" s="19" t="s">
        <v>407</v>
      </c>
      <c r="AQ16" s="19"/>
      <c r="AR16" s="19" t="s">
        <v>248</v>
      </c>
      <c r="AS16" s="19" t="s">
        <v>292</v>
      </c>
      <c r="AT16" s="19"/>
      <c r="AU16" s="19" t="s">
        <v>248</v>
      </c>
      <c r="AV16" s="19" t="s">
        <v>249</v>
      </c>
      <c r="AW16" s="19"/>
      <c r="AX16" s="19" t="s">
        <v>248</v>
      </c>
      <c r="AY16" s="19" t="s">
        <v>292</v>
      </c>
      <c r="AZ16" s="19"/>
      <c r="BA16" s="19" t="s">
        <v>248</v>
      </c>
      <c r="BB16" s="19" t="s">
        <v>292</v>
      </c>
      <c r="BC16" s="19"/>
      <c r="BD16" s="19" t="s">
        <v>248</v>
      </c>
      <c r="BE16" s="19" t="s">
        <v>292</v>
      </c>
      <c r="BF16" s="19">
        <v>2</v>
      </c>
      <c r="BG16" s="19">
        <v>2</v>
      </c>
      <c r="BH16" s="19">
        <v>2</v>
      </c>
      <c r="BI16" s="19">
        <v>2</v>
      </c>
      <c r="BJ16" s="19">
        <v>2</v>
      </c>
      <c r="BK16" s="19">
        <v>6</v>
      </c>
      <c r="BL16" s="19" t="s">
        <v>915</v>
      </c>
      <c r="BM16" s="19" t="s">
        <v>298</v>
      </c>
      <c r="BN16" s="19"/>
      <c r="BO16" s="19" t="s">
        <v>916</v>
      </c>
      <c r="BP16" s="19" t="s">
        <v>335</v>
      </c>
      <c r="BQ16" s="19" t="s">
        <v>235</v>
      </c>
      <c r="BR16" s="19" t="s">
        <v>235</v>
      </c>
      <c r="BS16" s="19" t="s">
        <v>236</v>
      </c>
      <c r="BT16" s="19" t="s">
        <v>235</v>
      </c>
      <c r="BU16" s="19" t="s">
        <v>235</v>
      </c>
      <c r="BV16" s="19" t="s">
        <v>235</v>
      </c>
      <c r="BW16" s="19" t="s">
        <v>235</v>
      </c>
      <c r="BX16" s="19" t="s">
        <v>235</v>
      </c>
      <c r="BY16" s="19" t="s">
        <v>235</v>
      </c>
      <c r="BZ16" s="19" t="s">
        <v>235</v>
      </c>
      <c r="CA16" s="19"/>
      <c r="CB16" s="19" t="s">
        <v>255</v>
      </c>
      <c r="CC16" s="19" t="s">
        <v>917</v>
      </c>
      <c r="CD16" s="19"/>
      <c r="CE16" s="19">
        <v>2</v>
      </c>
      <c r="CF16" s="19" t="s">
        <v>918</v>
      </c>
      <c r="CG16" s="19">
        <v>2</v>
      </c>
      <c r="CH16" s="19" t="s">
        <v>918</v>
      </c>
      <c r="CI16" s="19">
        <v>2</v>
      </c>
      <c r="CJ16" s="19" t="s">
        <v>919</v>
      </c>
      <c r="CK16" s="19">
        <v>2</v>
      </c>
      <c r="CL16" s="19" t="s">
        <v>920</v>
      </c>
      <c r="CM16" s="19">
        <v>2</v>
      </c>
      <c r="CN16" s="19" t="s">
        <v>920</v>
      </c>
      <c r="CO16" s="19">
        <v>2</v>
      </c>
      <c r="CP16" s="19" t="s">
        <v>921</v>
      </c>
      <c r="CQ16" s="19" t="s">
        <v>922</v>
      </c>
      <c r="CR16" s="19" t="s">
        <v>923</v>
      </c>
      <c r="CS16" s="19" t="s">
        <v>366</v>
      </c>
      <c r="CT16" s="19" t="s">
        <v>418</v>
      </c>
      <c r="CU16" s="19" t="s">
        <v>264</v>
      </c>
      <c r="CV16" s="19"/>
      <c r="CW16" s="19"/>
      <c r="CX16" s="19"/>
      <c r="CY16" s="19"/>
      <c r="CZ16" s="19" t="s">
        <v>924</v>
      </c>
      <c r="DA16" s="19" t="s">
        <v>266</v>
      </c>
      <c r="DB16" s="19"/>
      <c r="DC16" s="19" t="s">
        <v>925</v>
      </c>
      <c r="DD16" s="19" t="s">
        <v>266</v>
      </c>
      <c r="DE16" s="19"/>
      <c r="DF16" s="19" t="s">
        <v>926</v>
      </c>
      <c r="DG16" s="19" t="s">
        <v>266</v>
      </c>
      <c r="DH16" s="19">
        <v>2</v>
      </c>
      <c r="DI16" s="19" t="s">
        <v>927</v>
      </c>
      <c r="DJ16" s="20">
        <v>0</v>
      </c>
      <c r="DK16" s="20">
        <v>0</v>
      </c>
      <c r="DL16" s="20">
        <v>1</v>
      </c>
      <c r="DM16" s="20">
        <v>0</v>
      </c>
      <c r="DN16" s="20">
        <v>0</v>
      </c>
      <c r="DO16" s="20">
        <v>0</v>
      </c>
      <c r="DP16" s="20">
        <v>1</v>
      </c>
      <c r="DQ16" s="20">
        <v>0</v>
      </c>
      <c r="DR16" s="20">
        <v>0</v>
      </c>
      <c r="DS16" s="20">
        <v>1</v>
      </c>
      <c r="DT16" s="20">
        <v>0</v>
      </c>
      <c r="DU16" s="20">
        <v>1</v>
      </c>
      <c r="DV16" s="19" t="s">
        <v>928</v>
      </c>
      <c r="DW16" s="19">
        <f t="shared" si="1"/>
        <v>4</v>
      </c>
      <c r="DX16" s="19" t="s">
        <v>270</v>
      </c>
      <c r="DY16" s="19" t="s">
        <v>236</v>
      </c>
      <c r="DZ16" s="19" t="s">
        <v>235</v>
      </c>
      <c r="EA16" s="19" t="s">
        <v>235</v>
      </c>
      <c r="EB16" s="19" t="s">
        <v>929</v>
      </c>
      <c r="EC16" s="19" t="s">
        <v>236</v>
      </c>
      <c r="ED16" s="19" t="s">
        <v>235</v>
      </c>
      <c r="EE16" s="19" t="s">
        <v>235</v>
      </c>
      <c r="EF16" s="19" t="s">
        <v>236</v>
      </c>
      <c r="EG16" s="19" t="s">
        <v>930</v>
      </c>
      <c r="EH16" s="19" t="s">
        <v>535</v>
      </c>
      <c r="EI16" s="19" t="s">
        <v>236</v>
      </c>
      <c r="EJ16" s="19" t="s">
        <v>235</v>
      </c>
      <c r="EK16" s="19" t="s">
        <v>235</v>
      </c>
      <c r="EL16" s="19" t="s">
        <v>235</v>
      </c>
      <c r="EM16" s="19" t="s">
        <v>235</v>
      </c>
      <c r="EN16" s="19" t="s">
        <v>235</v>
      </c>
      <c r="EO16" s="19" t="s">
        <v>236</v>
      </c>
      <c r="EP16" s="19" t="s">
        <v>235</v>
      </c>
      <c r="EQ16" s="19" t="s">
        <v>931</v>
      </c>
      <c r="ER16" s="19" t="s">
        <v>932</v>
      </c>
      <c r="ES16" s="19" t="s">
        <v>933</v>
      </c>
      <c r="ET16" s="19" t="s">
        <v>248</v>
      </c>
      <c r="EU16" s="19" t="s">
        <v>934</v>
      </c>
      <c r="EV16" s="19" t="s">
        <v>235</v>
      </c>
      <c r="EW16" s="19" t="s">
        <v>235</v>
      </c>
      <c r="EX16" s="19" t="s">
        <v>235</v>
      </c>
      <c r="EY16" s="19" t="s">
        <v>236</v>
      </c>
      <c r="EZ16" s="19" t="s">
        <v>235</v>
      </c>
      <c r="FA16" s="19" t="s">
        <v>235</v>
      </c>
      <c r="FB16" s="19" t="s">
        <v>235</v>
      </c>
      <c r="FC16" s="19" t="s">
        <v>235</v>
      </c>
      <c r="FD16" s="19" t="s">
        <v>235</v>
      </c>
      <c r="FE16" s="19" t="s">
        <v>235</v>
      </c>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t="s">
        <v>935</v>
      </c>
      <c r="GL16" s="20">
        <v>1</v>
      </c>
      <c r="GM16" s="20">
        <v>1</v>
      </c>
      <c r="GN16" s="20">
        <v>0</v>
      </c>
      <c r="GO16" s="20">
        <v>0</v>
      </c>
      <c r="GP16" s="20">
        <v>0</v>
      </c>
      <c r="GQ16" s="20">
        <v>0</v>
      </c>
      <c r="GR16" s="20">
        <v>1</v>
      </c>
      <c r="GS16" s="20">
        <v>0</v>
      </c>
      <c r="GT16" s="20">
        <v>1</v>
      </c>
      <c r="GU16" s="19" t="s">
        <v>235</v>
      </c>
      <c r="GV16" s="19"/>
      <c r="GW16" s="19" t="s">
        <v>936</v>
      </c>
      <c r="GX16" s="19" t="s">
        <v>407</v>
      </c>
      <c r="GY16" s="19" t="s">
        <v>937</v>
      </c>
      <c r="GZ16" s="19" t="s">
        <v>267</v>
      </c>
      <c r="HA16" s="19" t="s">
        <v>938</v>
      </c>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v>40200802</v>
      </c>
      <c r="IS16" s="19" t="s">
        <v>940</v>
      </c>
      <c r="IT16" s="19" t="s">
        <v>941</v>
      </c>
      <c r="IU16" s="19"/>
      <c r="IV16" s="19">
        <v>19</v>
      </c>
    </row>
    <row r="17" spans="1:256" x14ac:dyDescent="0.25">
      <c r="A17" s="17" t="s">
        <v>1830</v>
      </c>
      <c r="B17" s="17" t="s">
        <v>723</v>
      </c>
      <c r="C17" s="17">
        <v>3</v>
      </c>
      <c r="D17" s="17" t="s">
        <v>235</v>
      </c>
      <c r="E17" s="17" t="s">
        <v>235</v>
      </c>
      <c r="F17" s="17" t="s">
        <v>235</v>
      </c>
      <c r="G17" s="17" t="s">
        <v>235</v>
      </c>
      <c r="H17" s="17" t="s">
        <v>236</v>
      </c>
      <c r="I17" s="17" t="s">
        <v>235</v>
      </c>
      <c r="J17" s="17" t="s">
        <v>235</v>
      </c>
      <c r="K17" s="17" t="s">
        <v>235</v>
      </c>
      <c r="L17" s="17"/>
      <c r="M17" s="17" t="s">
        <v>945</v>
      </c>
      <c r="N17" s="17" t="s">
        <v>1804</v>
      </c>
      <c r="O17" s="17" t="s">
        <v>1550</v>
      </c>
      <c r="P17" s="17" t="s">
        <v>947</v>
      </c>
      <c r="Q17" s="17" t="s">
        <v>1103</v>
      </c>
      <c r="R17" s="17" t="s">
        <v>332</v>
      </c>
      <c r="S17" s="17" t="s">
        <v>289</v>
      </c>
      <c r="T17" s="17" t="s">
        <v>1550</v>
      </c>
      <c r="U17" s="17" t="s">
        <v>945</v>
      </c>
      <c r="V17" s="17" t="s">
        <v>1570</v>
      </c>
      <c r="W17" s="17" t="s">
        <v>1528</v>
      </c>
      <c r="X17" s="17">
        <v>1</v>
      </c>
      <c r="Y17" s="19" t="s">
        <v>949</v>
      </c>
      <c r="Z17" s="19"/>
      <c r="AA17" s="19" t="s">
        <v>405</v>
      </c>
      <c r="AB17" s="20">
        <v>1</v>
      </c>
      <c r="AC17" s="20">
        <v>1</v>
      </c>
      <c r="AD17" s="20">
        <v>1</v>
      </c>
      <c r="AE17" s="20">
        <v>1</v>
      </c>
      <c r="AF17" s="20">
        <v>0</v>
      </c>
      <c r="AG17" s="20">
        <v>0</v>
      </c>
      <c r="AH17" s="19"/>
      <c r="AI17" s="19">
        <f t="shared" si="0"/>
        <v>4</v>
      </c>
      <c r="AJ17" s="19" t="s">
        <v>406</v>
      </c>
      <c r="AK17" s="19"/>
      <c r="AL17" s="19"/>
      <c r="AM17" s="19"/>
      <c r="AN17" s="19"/>
      <c r="AO17" s="19" t="s">
        <v>407</v>
      </c>
      <c r="AP17" s="19" t="s">
        <v>407</v>
      </c>
      <c r="AQ17" s="19"/>
      <c r="AR17" s="19" t="s">
        <v>248</v>
      </c>
      <c r="AS17" s="19" t="s">
        <v>292</v>
      </c>
      <c r="AT17" s="19"/>
      <c r="AU17" s="19" t="s">
        <v>248</v>
      </c>
      <c r="AV17" s="19" t="s">
        <v>292</v>
      </c>
      <c r="AW17" s="19"/>
      <c r="AX17" s="19" t="s">
        <v>252</v>
      </c>
      <c r="AY17" s="19" t="s">
        <v>252</v>
      </c>
      <c r="AZ17" s="19"/>
      <c r="BA17" s="19" t="s">
        <v>248</v>
      </c>
      <c r="BB17" s="19" t="s">
        <v>292</v>
      </c>
      <c r="BC17" s="19"/>
      <c r="BD17" s="19" t="s">
        <v>248</v>
      </c>
      <c r="BE17" s="19" t="s">
        <v>292</v>
      </c>
      <c r="BF17" s="19">
        <v>1</v>
      </c>
      <c r="BG17" s="19">
        <v>1</v>
      </c>
      <c r="BH17" s="19">
        <v>3</v>
      </c>
      <c r="BI17" s="19">
        <v>4</v>
      </c>
      <c r="BJ17" s="19">
        <v>5</v>
      </c>
      <c r="BK17" s="19">
        <v>6</v>
      </c>
      <c r="BL17" s="19" t="s">
        <v>950</v>
      </c>
      <c r="BM17" s="19" t="s">
        <v>248</v>
      </c>
      <c r="BN17" s="19"/>
      <c r="BO17" s="19" t="s">
        <v>951</v>
      </c>
      <c r="BP17" s="19" t="s">
        <v>594</v>
      </c>
      <c r="BQ17" s="19" t="s">
        <v>236</v>
      </c>
      <c r="BR17" s="19" t="s">
        <v>235</v>
      </c>
      <c r="BS17" s="19" t="s">
        <v>235</v>
      </c>
      <c r="BT17" s="19" t="s">
        <v>235</v>
      </c>
      <c r="BU17" s="19" t="s">
        <v>235</v>
      </c>
      <c r="BV17" s="19" t="s">
        <v>235</v>
      </c>
      <c r="BW17" s="19" t="s">
        <v>235</v>
      </c>
      <c r="BX17" s="19" t="s">
        <v>235</v>
      </c>
      <c r="BY17" s="19" t="s">
        <v>235</v>
      </c>
      <c r="BZ17" s="19" t="s">
        <v>235</v>
      </c>
      <c r="CA17" s="19"/>
      <c r="CB17" s="19" t="s">
        <v>255</v>
      </c>
      <c r="CC17" s="19" t="s">
        <v>952</v>
      </c>
      <c r="CD17" s="19"/>
      <c r="CE17" s="19">
        <v>1</v>
      </c>
      <c r="CF17" s="19" t="s">
        <v>953</v>
      </c>
      <c r="CG17" s="19">
        <v>1</v>
      </c>
      <c r="CH17" s="19" t="s">
        <v>953</v>
      </c>
      <c r="CI17" s="19">
        <v>2</v>
      </c>
      <c r="CJ17" s="19" t="s">
        <v>954</v>
      </c>
      <c r="CK17" s="19">
        <v>4</v>
      </c>
      <c r="CL17" s="21" t="s">
        <v>955</v>
      </c>
      <c r="CM17" s="19">
        <v>5</v>
      </c>
      <c r="CN17" s="21" t="s">
        <v>955</v>
      </c>
      <c r="CO17" s="19">
        <v>5</v>
      </c>
      <c r="CP17" s="21" t="s">
        <v>955</v>
      </c>
      <c r="CQ17" s="19" t="s">
        <v>956</v>
      </c>
      <c r="CR17" s="19" t="s">
        <v>957</v>
      </c>
      <c r="CS17" s="19" t="s">
        <v>262</v>
      </c>
      <c r="CT17" s="19" t="s">
        <v>306</v>
      </c>
      <c r="CU17" s="19" t="s">
        <v>958</v>
      </c>
      <c r="CV17" s="19"/>
      <c r="CW17" s="19"/>
      <c r="CX17" s="19"/>
      <c r="CY17" s="19"/>
      <c r="CZ17" s="19" t="s">
        <v>959</v>
      </c>
      <c r="DA17" s="19"/>
      <c r="DB17" s="19"/>
      <c r="DC17" s="19" t="s">
        <v>960</v>
      </c>
      <c r="DD17" s="19"/>
      <c r="DE17" s="19"/>
      <c r="DF17" s="19" t="s">
        <v>960</v>
      </c>
      <c r="DG17" s="19"/>
      <c r="DH17" s="19">
        <v>0</v>
      </c>
      <c r="DI17" s="19" t="s">
        <v>961</v>
      </c>
      <c r="DJ17" s="20">
        <v>0</v>
      </c>
      <c r="DK17" s="20">
        <v>0</v>
      </c>
      <c r="DL17" s="20">
        <v>0</v>
      </c>
      <c r="DM17" s="20">
        <v>1</v>
      </c>
      <c r="DN17" s="20">
        <v>0</v>
      </c>
      <c r="DO17" s="20">
        <v>0</v>
      </c>
      <c r="DP17" s="20">
        <v>1</v>
      </c>
      <c r="DQ17" s="20">
        <v>1</v>
      </c>
      <c r="DR17" s="20">
        <v>0</v>
      </c>
      <c r="DS17" s="20">
        <v>1</v>
      </c>
      <c r="DT17" s="20">
        <v>0</v>
      </c>
      <c r="DU17" s="20">
        <v>0</v>
      </c>
      <c r="DV17" s="19"/>
      <c r="DW17" s="19">
        <f t="shared" si="1"/>
        <v>4</v>
      </c>
      <c r="DX17" s="19" t="s">
        <v>962</v>
      </c>
      <c r="DY17" s="19" t="s">
        <v>236</v>
      </c>
      <c r="DZ17" s="19" t="s">
        <v>235</v>
      </c>
      <c r="EA17" s="19" t="s">
        <v>236</v>
      </c>
      <c r="EB17" s="19" t="s">
        <v>963</v>
      </c>
      <c r="EC17" s="19" t="s">
        <v>235</v>
      </c>
      <c r="ED17" s="19" t="s">
        <v>235</v>
      </c>
      <c r="EE17" s="19" t="s">
        <v>235</v>
      </c>
      <c r="EF17" s="19" t="s">
        <v>236</v>
      </c>
      <c r="EG17" s="19" t="s">
        <v>964</v>
      </c>
      <c r="EH17" s="19" t="s">
        <v>272</v>
      </c>
      <c r="EI17" s="19" t="s">
        <v>235</v>
      </c>
      <c r="EJ17" s="19" t="s">
        <v>235</v>
      </c>
      <c r="EK17" s="19" t="s">
        <v>235</v>
      </c>
      <c r="EL17" s="19" t="s">
        <v>235</v>
      </c>
      <c r="EM17" s="19" t="s">
        <v>235</v>
      </c>
      <c r="EN17" s="19" t="s">
        <v>236</v>
      </c>
      <c r="EO17" s="19" t="s">
        <v>236</v>
      </c>
      <c r="EP17" s="19" t="s">
        <v>235</v>
      </c>
      <c r="EQ17" s="19" t="s">
        <v>965</v>
      </c>
      <c r="ER17" s="19" t="s">
        <v>966</v>
      </c>
      <c r="ES17" s="19" t="s">
        <v>967</v>
      </c>
      <c r="ET17" s="19" t="s">
        <v>252</v>
      </c>
      <c r="EU17" s="19" t="s">
        <v>968</v>
      </c>
      <c r="EV17" s="19" t="s">
        <v>236</v>
      </c>
      <c r="EW17" s="19" t="s">
        <v>235</v>
      </c>
      <c r="EX17" s="19" t="s">
        <v>235</v>
      </c>
      <c r="EY17" s="19" t="s">
        <v>235</v>
      </c>
      <c r="EZ17" s="19" t="s">
        <v>235</v>
      </c>
      <c r="FA17" s="19" t="s">
        <v>235</v>
      </c>
      <c r="FB17" s="19" t="s">
        <v>235</v>
      </c>
      <c r="FC17" s="19" t="s">
        <v>236</v>
      </c>
      <c r="FD17" s="19" t="s">
        <v>235</v>
      </c>
      <c r="FE17" s="19" t="s">
        <v>236</v>
      </c>
      <c r="FF17" s="19" t="s">
        <v>969</v>
      </c>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t="s">
        <v>970</v>
      </c>
      <c r="GL17" s="20">
        <v>0</v>
      </c>
      <c r="GM17" s="20">
        <v>1</v>
      </c>
      <c r="GN17" s="20">
        <v>1</v>
      </c>
      <c r="GO17" s="20">
        <v>0</v>
      </c>
      <c r="GP17" s="20">
        <v>0</v>
      </c>
      <c r="GQ17" s="20">
        <v>1</v>
      </c>
      <c r="GR17" s="20">
        <v>1</v>
      </c>
      <c r="GS17" s="20">
        <v>1</v>
      </c>
      <c r="GT17" s="20">
        <v>0</v>
      </c>
      <c r="GU17" s="19" t="s">
        <v>235</v>
      </c>
      <c r="GV17" s="19"/>
      <c r="GW17" s="19" t="s">
        <v>971</v>
      </c>
      <c r="GX17" s="19" t="s">
        <v>248</v>
      </c>
      <c r="GY17" s="19" t="s">
        <v>972</v>
      </c>
      <c r="GZ17" s="19" t="s">
        <v>252</v>
      </c>
      <c r="HA17" s="19" t="s">
        <v>973</v>
      </c>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v>40322125</v>
      </c>
      <c r="IS17" s="19" t="s">
        <v>975</v>
      </c>
      <c r="IT17" s="19" t="s">
        <v>976</v>
      </c>
      <c r="IU17" s="19"/>
      <c r="IV17" s="19">
        <v>20</v>
      </c>
    </row>
    <row r="18" spans="1:256" x14ac:dyDescent="0.25">
      <c r="A18" s="17" t="s">
        <v>1831</v>
      </c>
      <c r="B18" s="17" t="s">
        <v>399</v>
      </c>
      <c r="C18" s="17">
        <v>6</v>
      </c>
      <c r="D18" s="17" t="s">
        <v>235</v>
      </c>
      <c r="E18" s="17" t="s">
        <v>235</v>
      </c>
      <c r="F18" s="17" t="s">
        <v>235</v>
      </c>
      <c r="G18" s="17" t="s">
        <v>235</v>
      </c>
      <c r="H18" s="17" t="s">
        <v>235</v>
      </c>
      <c r="I18" s="17" t="s">
        <v>235</v>
      </c>
      <c r="J18" s="17" t="s">
        <v>235</v>
      </c>
      <c r="K18" s="17" t="s">
        <v>236</v>
      </c>
      <c r="L18" s="17"/>
      <c r="M18" s="17" t="s">
        <v>350</v>
      </c>
      <c r="N18" s="17" t="s">
        <v>350</v>
      </c>
      <c r="O18" s="17" t="s">
        <v>980</v>
      </c>
      <c r="P18" s="17" t="s">
        <v>240</v>
      </c>
      <c r="Q18" s="17" t="s">
        <v>793</v>
      </c>
      <c r="R18" s="17" t="s">
        <v>242</v>
      </c>
      <c r="S18" s="17" t="s">
        <v>243</v>
      </c>
      <c r="T18" s="17" t="s">
        <v>434</v>
      </c>
      <c r="U18" s="17" t="s">
        <v>350</v>
      </c>
      <c r="V18" s="17" t="s">
        <v>1569</v>
      </c>
      <c r="W18" s="17" t="s">
        <v>1528</v>
      </c>
      <c r="X18" s="17">
        <v>1</v>
      </c>
      <c r="Y18" s="19" t="s">
        <v>981</v>
      </c>
      <c r="Z18" s="19" t="s">
        <v>982</v>
      </c>
      <c r="AA18" s="19" t="s">
        <v>405</v>
      </c>
      <c r="AB18" s="20">
        <v>1</v>
      </c>
      <c r="AC18" s="20">
        <v>1</v>
      </c>
      <c r="AD18" s="20">
        <v>1</v>
      </c>
      <c r="AE18" s="20">
        <v>1</v>
      </c>
      <c r="AF18" s="20">
        <v>0</v>
      </c>
      <c r="AG18" s="20">
        <v>0</v>
      </c>
      <c r="AH18" s="19"/>
      <c r="AI18" s="19">
        <f t="shared" si="0"/>
        <v>4</v>
      </c>
      <c r="AJ18" s="19" t="s">
        <v>406</v>
      </c>
      <c r="AK18" s="19"/>
      <c r="AL18" s="19"/>
      <c r="AM18" s="19"/>
      <c r="AN18" s="19"/>
      <c r="AO18" s="19" t="s">
        <v>248</v>
      </c>
      <c r="AP18" s="19" t="s">
        <v>249</v>
      </c>
      <c r="AQ18" s="19"/>
      <c r="AR18" s="19" t="s">
        <v>248</v>
      </c>
      <c r="AS18" s="19" t="s">
        <v>292</v>
      </c>
      <c r="AT18" s="19"/>
      <c r="AU18" s="19" t="s">
        <v>248</v>
      </c>
      <c r="AV18" s="19" t="s">
        <v>249</v>
      </c>
      <c r="AW18" s="19"/>
      <c r="AX18" s="19" t="s">
        <v>248</v>
      </c>
      <c r="AY18" s="19" t="s">
        <v>249</v>
      </c>
      <c r="AZ18" s="19"/>
      <c r="BA18" s="19" t="s">
        <v>248</v>
      </c>
      <c r="BB18" s="19" t="s">
        <v>292</v>
      </c>
      <c r="BC18" s="19"/>
      <c r="BD18" s="19" t="s">
        <v>248</v>
      </c>
      <c r="BE18" s="19" t="s">
        <v>292</v>
      </c>
      <c r="BF18" s="19">
        <v>3</v>
      </c>
      <c r="BG18" s="19">
        <v>3</v>
      </c>
      <c r="BH18" s="19">
        <v>4</v>
      </c>
      <c r="BI18" s="19">
        <v>6</v>
      </c>
      <c r="BJ18" s="19">
        <v>6</v>
      </c>
      <c r="BK18" s="19">
        <v>6</v>
      </c>
      <c r="BL18" s="19" t="s">
        <v>983</v>
      </c>
      <c r="BM18" s="19"/>
      <c r="BN18" s="19"/>
      <c r="BO18" s="19" t="s">
        <v>984</v>
      </c>
      <c r="BP18" s="19" t="s">
        <v>335</v>
      </c>
      <c r="BQ18" s="19" t="s">
        <v>235</v>
      </c>
      <c r="BR18" s="19" t="s">
        <v>235</v>
      </c>
      <c r="BS18" s="19" t="s">
        <v>236</v>
      </c>
      <c r="BT18" s="19" t="s">
        <v>235</v>
      </c>
      <c r="BU18" s="19" t="s">
        <v>235</v>
      </c>
      <c r="BV18" s="19" t="s">
        <v>235</v>
      </c>
      <c r="BW18" s="19" t="s">
        <v>235</v>
      </c>
      <c r="BX18" s="19" t="s">
        <v>235</v>
      </c>
      <c r="BY18" s="19" t="s">
        <v>235</v>
      </c>
      <c r="BZ18" s="19" t="s">
        <v>235</v>
      </c>
      <c r="CA18" s="19"/>
      <c r="CB18" s="19" t="s">
        <v>302</v>
      </c>
      <c r="CC18" s="19"/>
      <c r="CD18" s="19" t="s">
        <v>985</v>
      </c>
      <c r="CE18" s="19">
        <v>2</v>
      </c>
      <c r="CF18" s="19" t="s">
        <v>986</v>
      </c>
      <c r="CG18" s="19">
        <v>2</v>
      </c>
      <c r="CH18" s="19" t="s">
        <v>986</v>
      </c>
      <c r="CI18" s="19">
        <v>4</v>
      </c>
      <c r="CJ18" s="19" t="s">
        <v>987</v>
      </c>
      <c r="CK18" s="19">
        <v>5</v>
      </c>
      <c r="CL18" s="19" t="s">
        <v>988</v>
      </c>
      <c r="CM18" s="19">
        <v>5</v>
      </c>
      <c r="CN18" s="19" t="s">
        <v>989</v>
      </c>
      <c r="CO18" s="19">
        <v>6</v>
      </c>
      <c r="CP18" s="19" t="s">
        <v>990</v>
      </c>
      <c r="CQ18" s="19" t="s">
        <v>991</v>
      </c>
      <c r="CR18" s="19" t="s">
        <v>992</v>
      </c>
      <c r="CS18" s="19" t="s">
        <v>366</v>
      </c>
      <c r="CT18" s="19" t="s">
        <v>306</v>
      </c>
      <c r="CU18" s="19" t="s">
        <v>367</v>
      </c>
      <c r="CV18" s="19"/>
      <c r="CW18" s="19"/>
      <c r="CX18" s="19"/>
      <c r="CY18" s="19"/>
      <c r="CZ18" s="19" t="s">
        <v>993</v>
      </c>
      <c r="DA18" s="19" t="s">
        <v>266</v>
      </c>
      <c r="DB18" s="19"/>
      <c r="DC18" s="19" t="s">
        <v>994</v>
      </c>
      <c r="DD18" s="19" t="s">
        <v>311</v>
      </c>
      <c r="DE18" s="19"/>
      <c r="DF18" s="19" t="s">
        <v>995</v>
      </c>
      <c r="DG18" s="19" t="s">
        <v>312</v>
      </c>
      <c r="DH18" s="19">
        <v>2.2999999999999998</v>
      </c>
      <c r="DI18" s="19" t="s">
        <v>996</v>
      </c>
      <c r="DJ18" s="20">
        <v>1</v>
      </c>
      <c r="DK18" s="20">
        <v>1</v>
      </c>
      <c r="DL18" s="20">
        <v>1</v>
      </c>
      <c r="DM18" s="20">
        <v>1</v>
      </c>
      <c r="DN18" s="20">
        <v>1</v>
      </c>
      <c r="DO18" s="20">
        <v>1</v>
      </c>
      <c r="DP18" s="20">
        <v>1</v>
      </c>
      <c r="DQ18" s="20">
        <v>1</v>
      </c>
      <c r="DR18" s="20">
        <v>0</v>
      </c>
      <c r="DS18" s="20">
        <v>1</v>
      </c>
      <c r="DT18" s="20">
        <v>0</v>
      </c>
      <c r="DU18" s="20">
        <v>0</v>
      </c>
      <c r="DV18" s="19"/>
      <c r="DW18" s="19">
        <f t="shared" si="1"/>
        <v>9</v>
      </c>
      <c r="DX18" s="19" t="s">
        <v>314</v>
      </c>
      <c r="DY18" s="19" t="s">
        <v>236</v>
      </c>
      <c r="DZ18" s="19" t="s">
        <v>236</v>
      </c>
      <c r="EA18" s="19" t="s">
        <v>236</v>
      </c>
      <c r="EB18" s="19" t="s">
        <v>568</v>
      </c>
      <c r="EC18" s="19" t="s">
        <v>236</v>
      </c>
      <c r="ED18" s="19" t="s">
        <v>236</v>
      </c>
      <c r="EE18" s="19" t="s">
        <v>235</v>
      </c>
      <c r="EF18" s="19" t="s">
        <v>236</v>
      </c>
      <c r="EG18" s="19" t="s">
        <v>997</v>
      </c>
      <c r="EH18" s="19" t="s">
        <v>315</v>
      </c>
      <c r="EI18" s="19" t="s">
        <v>236</v>
      </c>
      <c r="EJ18" s="19" t="s">
        <v>235</v>
      </c>
      <c r="EK18" s="19" t="s">
        <v>235</v>
      </c>
      <c r="EL18" s="19" t="s">
        <v>236</v>
      </c>
      <c r="EM18" s="19" t="s">
        <v>235</v>
      </c>
      <c r="EN18" s="19" t="s">
        <v>236</v>
      </c>
      <c r="EO18" s="19" t="s">
        <v>236</v>
      </c>
      <c r="EP18" s="19" t="s">
        <v>235</v>
      </c>
      <c r="EQ18" s="19" t="s">
        <v>998</v>
      </c>
      <c r="ER18" s="19" t="s">
        <v>999</v>
      </c>
      <c r="ES18" s="19" t="s">
        <v>1000</v>
      </c>
      <c r="ET18" s="19" t="s">
        <v>248</v>
      </c>
      <c r="EU18" s="19" t="s">
        <v>1001</v>
      </c>
      <c r="EV18" s="19" t="s">
        <v>235</v>
      </c>
      <c r="EW18" s="19" t="s">
        <v>236</v>
      </c>
      <c r="EX18" s="19" t="s">
        <v>235</v>
      </c>
      <c r="EY18" s="19" t="s">
        <v>235</v>
      </c>
      <c r="EZ18" s="19" t="s">
        <v>235</v>
      </c>
      <c r="FA18" s="19" t="s">
        <v>235</v>
      </c>
      <c r="FB18" s="19" t="s">
        <v>235</v>
      </c>
      <c r="FC18" s="19" t="s">
        <v>236</v>
      </c>
      <c r="FD18" s="19" t="s">
        <v>235</v>
      </c>
      <c r="FE18" s="19" t="s">
        <v>236</v>
      </c>
      <c r="FF18" s="19" t="s">
        <v>1002</v>
      </c>
      <c r="FG18" s="19"/>
      <c r="FH18" s="19"/>
      <c r="FI18" s="19"/>
      <c r="FJ18" s="19"/>
      <c r="FK18" s="19"/>
      <c r="FL18" s="19"/>
      <c r="FM18" s="19"/>
      <c r="FN18" s="19" t="s">
        <v>1003</v>
      </c>
      <c r="FO18" s="19" t="s">
        <v>507</v>
      </c>
      <c r="FP18" s="19" t="s">
        <v>1004</v>
      </c>
      <c r="FQ18" s="19"/>
      <c r="FR18" s="19" t="s">
        <v>1005</v>
      </c>
      <c r="FS18" s="19" t="s">
        <v>1006</v>
      </c>
      <c r="FT18" s="19" t="s">
        <v>1007</v>
      </c>
      <c r="FU18" s="19" t="s">
        <v>1008</v>
      </c>
      <c r="FV18" s="19"/>
      <c r="FW18" s="19" t="s">
        <v>1009</v>
      </c>
      <c r="FX18" s="19" t="s">
        <v>1010</v>
      </c>
      <c r="FY18" s="19" t="s">
        <v>1011</v>
      </c>
      <c r="FZ18" s="19" t="s">
        <v>1012</v>
      </c>
      <c r="GA18" s="19"/>
      <c r="GB18" s="19" t="s">
        <v>1013</v>
      </c>
      <c r="GC18" s="19" t="s">
        <v>1014</v>
      </c>
      <c r="GD18" s="19" t="s">
        <v>1015</v>
      </c>
      <c r="GE18" s="19" t="s">
        <v>1016</v>
      </c>
      <c r="GF18" s="19"/>
      <c r="GG18" s="19" t="s">
        <v>1017</v>
      </c>
      <c r="GH18" s="19" t="s">
        <v>1010</v>
      </c>
      <c r="GI18" s="19" t="s">
        <v>1018</v>
      </c>
      <c r="GJ18" s="19" t="s">
        <v>1019</v>
      </c>
      <c r="GK18" s="19" t="s">
        <v>1020</v>
      </c>
      <c r="GL18" s="20">
        <v>1</v>
      </c>
      <c r="GM18" s="20">
        <v>1</v>
      </c>
      <c r="GN18" s="20">
        <v>1</v>
      </c>
      <c r="GO18" s="20">
        <v>1</v>
      </c>
      <c r="GP18" s="20">
        <v>0</v>
      </c>
      <c r="GQ18" s="20">
        <v>1</v>
      </c>
      <c r="GR18" s="20">
        <v>1</v>
      </c>
      <c r="GS18" s="20">
        <v>0</v>
      </c>
      <c r="GT18" s="20">
        <v>1</v>
      </c>
      <c r="GU18" s="19" t="s">
        <v>235</v>
      </c>
      <c r="GV18" s="19"/>
      <c r="GW18" s="19" t="s">
        <v>1021</v>
      </c>
      <c r="GX18" s="19" t="s">
        <v>248</v>
      </c>
      <c r="GY18" s="19" t="s">
        <v>1022</v>
      </c>
      <c r="GZ18" s="19" t="s">
        <v>252</v>
      </c>
      <c r="HA18" s="19" t="s">
        <v>1023</v>
      </c>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v>40471089</v>
      </c>
      <c r="IS18" s="19" t="s">
        <v>1025</v>
      </c>
      <c r="IT18" s="19" t="s">
        <v>1026</v>
      </c>
      <c r="IU18" s="19"/>
      <c r="IV18" s="19">
        <v>21</v>
      </c>
    </row>
    <row r="19" spans="1:256" x14ac:dyDescent="0.25">
      <c r="A19" s="17" t="s">
        <v>1832</v>
      </c>
      <c r="B19" s="17" t="s">
        <v>550</v>
      </c>
      <c r="C19" s="17">
        <v>6</v>
      </c>
      <c r="D19" s="17" t="s">
        <v>235</v>
      </c>
      <c r="E19" s="17" t="s">
        <v>235</v>
      </c>
      <c r="F19" s="17" t="s">
        <v>235</v>
      </c>
      <c r="G19" s="17" t="s">
        <v>235</v>
      </c>
      <c r="H19" s="17" t="s">
        <v>235</v>
      </c>
      <c r="I19" s="17" t="s">
        <v>236</v>
      </c>
      <c r="J19" s="17" t="s">
        <v>235</v>
      </c>
      <c r="K19" s="17" t="s">
        <v>235</v>
      </c>
      <c r="L19" s="17"/>
      <c r="M19" s="17" t="s">
        <v>400</v>
      </c>
      <c r="N19" s="17" t="s">
        <v>1804</v>
      </c>
      <c r="O19" s="17" t="s">
        <v>1030</v>
      </c>
      <c r="P19" s="17" t="s">
        <v>240</v>
      </c>
      <c r="Q19" s="17" t="s">
        <v>655</v>
      </c>
      <c r="R19" s="17" t="s">
        <v>242</v>
      </c>
      <c r="S19" s="17" t="s">
        <v>243</v>
      </c>
      <c r="T19" s="17" t="s">
        <v>728</v>
      </c>
      <c r="U19" s="17" t="s">
        <v>400</v>
      </c>
      <c r="V19" s="17" t="s">
        <v>1569</v>
      </c>
      <c r="W19" s="17" t="s">
        <v>1528</v>
      </c>
      <c r="X19" s="17">
        <v>1</v>
      </c>
      <c r="Y19" s="19" t="s">
        <v>1031</v>
      </c>
      <c r="Z19" s="19"/>
      <c r="AA19" s="19" t="s">
        <v>1032</v>
      </c>
      <c r="AB19" s="20">
        <v>0</v>
      </c>
      <c r="AC19" s="20">
        <v>0</v>
      </c>
      <c r="AD19" s="20">
        <v>1</v>
      </c>
      <c r="AE19" s="20">
        <v>1</v>
      </c>
      <c r="AF19" s="20">
        <v>0</v>
      </c>
      <c r="AG19" s="20">
        <v>0</v>
      </c>
      <c r="AH19" s="19"/>
      <c r="AI19" s="19">
        <f t="shared" si="0"/>
        <v>2</v>
      </c>
      <c r="AJ19" s="19" t="s">
        <v>406</v>
      </c>
      <c r="AK19" s="19"/>
      <c r="AL19" s="19"/>
      <c r="AM19" s="19"/>
      <c r="AN19" s="19"/>
      <c r="AO19" s="19" t="s">
        <v>407</v>
      </c>
      <c r="AP19" s="19" t="s">
        <v>407</v>
      </c>
      <c r="AQ19" s="19"/>
      <c r="AR19" s="19" t="s">
        <v>407</v>
      </c>
      <c r="AS19" s="19" t="s">
        <v>407</v>
      </c>
      <c r="AT19" s="19"/>
      <c r="AU19" s="19" t="s">
        <v>407</v>
      </c>
      <c r="AV19" s="19" t="s">
        <v>407</v>
      </c>
      <c r="AW19" s="19"/>
      <c r="AX19" s="19" t="s">
        <v>248</v>
      </c>
      <c r="AY19" s="19" t="s">
        <v>249</v>
      </c>
      <c r="AZ19" s="19"/>
      <c r="BA19" s="19" t="s">
        <v>248</v>
      </c>
      <c r="BB19" s="19" t="s">
        <v>249</v>
      </c>
      <c r="BC19" s="19"/>
      <c r="BD19" s="19" t="s">
        <v>248</v>
      </c>
      <c r="BE19" s="19" t="s">
        <v>292</v>
      </c>
      <c r="BF19" s="19">
        <v>4</v>
      </c>
      <c r="BG19" s="19">
        <v>4</v>
      </c>
      <c r="BH19" s="19">
        <v>5</v>
      </c>
      <c r="BI19" s="19">
        <v>5</v>
      </c>
      <c r="BJ19" s="19">
        <v>5</v>
      </c>
      <c r="BK19" s="19">
        <v>6</v>
      </c>
      <c r="BL19" s="19" t="s">
        <v>1033</v>
      </c>
      <c r="BM19" s="19" t="s">
        <v>248</v>
      </c>
      <c r="BN19" s="19"/>
      <c r="BO19" s="19" t="s">
        <v>1034</v>
      </c>
      <c r="BP19" s="19" t="s">
        <v>1035</v>
      </c>
      <c r="BQ19" s="19" t="s">
        <v>236</v>
      </c>
      <c r="BR19" s="19" t="s">
        <v>236</v>
      </c>
      <c r="BS19" s="19" t="s">
        <v>236</v>
      </c>
      <c r="BT19" s="19" t="s">
        <v>236</v>
      </c>
      <c r="BU19" s="19" t="s">
        <v>236</v>
      </c>
      <c r="BV19" s="19" t="s">
        <v>235</v>
      </c>
      <c r="BW19" s="19" t="s">
        <v>235</v>
      </c>
      <c r="BX19" s="19" t="s">
        <v>235</v>
      </c>
      <c r="BY19" s="19" t="s">
        <v>235</v>
      </c>
      <c r="BZ19" s="19" t="s">
        <v>235</v>
      </c>
      <c r="CA19" s="19"/>
      <c r="CB19" s="19" t="s">
        <v>255</v>
      </c>
      <c r="CC19" s="19" t="s">
        <v>1036</v>
      </c>
      <c r="CD19" s="19"/>
      <c r="CE19" s="19">
        <v>3</v>
      </c>
      <c r="CF19" s="19" t="s">
        <v>1037</v>
      </c>
      <c r="CG19" s="19">
        <v>3</v>
      </c>
      <c r="CH19" s="19" t="s">
        <v>1037</v>
      </c>
      <c r="CI19" s="19">
        <v>3</v>
      </c>
      <c r="CJ19" s="19" t="s">
        <v>1037</v>
      </c>
      <c r="CK19" s="19">
        <v>4</v>
      </c>
      <c r="CL19" s="19" t="s">
        <v>1038</v>
      </c>
      <c r="CM19" s="19">
        <v>2</v>
      </c>
      <c r="CN19" s="19" t="s">
        <v>1039</v>
      </c>
      <c r="CO19" s="19">
        <v>6</v>
      </c>
      <c r="CP19" s="19" t="s">
        <v>1040</v>
      </c>
      <c r="CQ19" s="19" t="s">
        <v>1041</v>
      </c>
      <c r="CR19" s="19" t="s">
        <v>1042</v>
      </c>
      <c r="CS19" s="19" t="s">
        <v>262</v>
      </c>
      <c r="CT19" s="19" t="s">
        <v>407</v>
      </c>
      <c r="CU19" s="19" t="s">
        <v>1043</v>
      </c>
      <c r="CV19" s="19"/>
      <c r="CW19" s="19"/>
      <c r="CX19" s="19"/>
      <c r="CY19" s="19"/>
      <c r="CZ19" s="19" t="s">
        <v>1044</v>
      </c>
      <c r="DA19" s="19" t="s">
        <v>311</v>
      </c>
      <c r="DB19" s="19"/>
      <c r="DC19" s="19" t="s">
        <v>1045</v>
      </c>
      <c r="DD19" s="19" t="s">
        <v>266</v>
      </c>
      <c r="DE19" s="19"/>
      <c r="DF19" s="19" t="s">
        <v>1046</v>
      </c>
      <c r="DG19" s="19" t="s">
        <v>266</v>
      </c>
      <c r="DH19" s="19">
        <v>2.7</v>
      </c>
      <c r="DI19" s="19" t="s">
        <v>1047</v>
      </c>
      <c r="DJ19" s="20">
        <v>1</v>
      </c>
      <c r="DK19" s="20">
        <v>1</v>
      </c>
      <c r="DL19" s="20">
        <v>0</v>
      </c>
      <c r="DM19" s="20">
        <v>0</v>
      </c>
      <c r="DN19" s="20">
        <v>0</v>
      </c>
      <c r="DO19" s="20">
        <v>0</v>
      </c>
      <c r="DP19" s="20">
        <v>1</v>
      </c>
      <c r="DQ19" s="20">
        <v>1</v>
      </c>
      <c r="DR19" s="20">
        <v>1</v>
      </c>
      <c r="DS19" s="20">
        <v>1</v>
      </c>
      <c r="DT19" s="20">
        <v>0</v>
      </c>
      <c r="DU19" s="20">
        <v>0</v>
      </c>
      <c r="DV19" s="19"/>
      <c r="DW19" s="19">
        <f t="shared" si="1"/>
        <v>6</v>
      </c>
      <c r="DX19" s="19" t="s">
        <v>449</v>
      </c>
      <c r="DY19" s="19" t="s">
        <v>236</v>
      </c>
      <c r="DZ19" s="19" t="s">
        <v>236</v>
      </c>
      <c r="EA19" s="19" t="s">
        <v>235</v>
      </c>
      <c r="EB19" s="19" t="s">
        <v>963</v>
      </c>
      <c r="EC19" s="19" t="s">
        <v>235</v>
      </c>
      <c r="ED19" s="19" t="s">
        <v>235</v>
      </c>
      <c r="EE19" s="19" t="s">
        <v>235</v>
      </c>
      <c r="EF19" s="19" t="s">
        <v>236</v>
      </c>
      <c r="EG19" s="19" t="s">
        <v>1048</v>
      </c>
      <c r="EH19" s="19" t="s">
        <v>1049</v>
      </c>
      <c r="EI19" s="19" t="s">
        <v>236</v>
      </c>
      <c r="EJ19" s="19" t="s">
        <v>235</v>
      </c>
      <c r="EK19" s="19" t="s">
        <v>235</v>
      </c>
      <c r="EL19" s="19" t="s">
        <v>235</v>
      </c>
      <c r="EM19" s="19" t="s">
        <v>235</v>
      </c>
      <c r="EN19" s="19" t="s">
        <v>235</v>
      </c>
      <c r="EO19" s="19" t="s">
        <v>235</v>
      </c>
      <c r="EP19" s="19" t="s">
        <v>235</v>
      </c>
      <c r="EQ19" s="19" t="s">
        <v>1050</v>
      </c>
      <c r="ER19" s="19" t="s">
        <v>1051</v>
      </c>
      <c r="ES19" s="19" t="s">
        <v>813</v>
      </c>
      <c r="ET19" s="19" t="s">
        <v>267</v>
      </c>
      <c r="EU19" s="19" t="s">
        <v>1052</v>
      </c>
      <c r="EV19" s="19" t="s">
        <v>235</v>
      </c>
      <c r="EW19" s="19" t="s">
        <v>236</v>
      </c>
      <c r="EX19" s="19" t="s">
        <v>235</v>
      </c>
      <c r="EY19" s="19" t="s">
        <v>235</v>
      </c>
      <c r="EZ19" s="19" t="s">
        <v>236</v>
      </c>
      <c r="FA19" s="19" t="s">
        <v>235</v>
      </c>
      <c r="FB19" s="19" t="s">
        <v>235</v>
      </c>
      <c r="FC19" s="19" t="s">
        <v>235</v>
      </c>
      <c r="FD19" s="19" t="s">
        <v>235</v>
      </c>
      <c r="FE19" s="19" t="s">
        <v>236</v>
      </c>
      <c r="FF19" s="19" t="s">
        <v>1053</v>
      </c>
      <c r="FG19" s="19"/>
      <c r="FH19" s="19"/>
      <c r="FI19" s="19"/>
      <c r="FJ19" s="19"/>
      <c r="FK19" s="19"/>
      <c r="FL19" s="19"/>
      <c r="FM19" s="19"/>
      <c r="FN19" s="19"/>
      <c r="FO19" s="19"/>
      <c r="FP19" s="19"/>
      <c r="FQ19" s="19"/>
      <c r="FR19" s="19"/>
      <c r="FS19" s="19"/>
      <c r="FT19" s="19"/>
      <c r="FU19" s="19"/>
      <c r="FV19" s="19"/>
      <c r="FW19" s="19" t="s">
        <v>1054</v>
      </c>
      <c r="FX19" s="19" t="s">
        <v>655</v>
      </c>
      <c r="FY19" s="19"/>
      <c r="FZ19" s="19" t="s">
        <v>1055</v>
      </c>
      <c r="GA19" s="19"/>
      <c r="GB19" s="19" t="s">
        <v>1056</v>
      </c>
      <c r="GC19" s="19" t="s">
        <v>655</v>
      </c>
      <c r="GD19" s="19" t="s">
        <v>1057</v>
      </c>
      <c r="GE19" s="19" t="s">
        <v>1058</v>
      </c>
      <c r="GF19" s="19"/>
      <c r="GG19" s="19" t="s">
        <v>1059</v>
      </c>
      <c r="GH19" s="19" t="s">
        <v>655</v>
      </c>
      <c r="GI19" s="19" t="s">
        <v>1060</v>
      </c>
      <c r="GJ19" s="19" t="s">
        <v>1061</v>
      </c>
      <c r="GK19" s="19" t="s">
        <v>1062</v>
      </c>
      <c r="GL19" s="20">
        <v>1</v>
      </c>
      <c r="GM19" s="20">
        <v>1</v>
      </c>
      <c r="GN19" s="20">
        <v>0</v>
      </c>
      <c r="GO19" s="20">
        <v>1</v>
      </c>
      <c r="GP19" s="20">
        <v>1</v>
      </c>
      <c r="GQ19" s="20">
        <v>0</v>
      </c>
      <c r="GR19" s="20">
        <v>0</v>
      </c>
      <c r="GS19" s="20">
        <v>0</v>
      </c>
      <c r="GT19" s="20">
        <v>0</v>
      </c>
      <c r="GU19" s="19" t="s">
        <v>235</v>
      </c>
      <c r="GV19" s="19"/>
      <c r="GW19" s="19" t="s">
        <v>1063</v>
      </c>
      <c r="GX19" s="19" t="s">
        <v>407</v>
      </c>
      <c r="GY19" s="19" t="s">
        <v>1064</v>
      </c>
      <c r="GZ19" s="19" t="s">
        <v>252</v>
      </c>
      <c r="HA19" s="19" t="s">
        <v>1065</v>
      </c>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v>40471651</v>
      </c>
      <c r="IS19" s="19" t="s">
        <v>1067</v>
      </c>
      <c r="IT19" s="19" t="s">
        <v>1068</v>
      </c>
      <c r="IU19" s="19"/>
      <c r="IV19" s="19">
        <v>22</v>
      </c>
    </row>
    <row r="20" spans="1:256" x14ac:dyDescent="0.25">
      <c r="A20" s="17" t="s">
        <v>1833</v>
      </c>
      <c r="B20" s="17" t="s">
        <v>399</v>
      </c>
      <c r="C20" s="17">
        <v>6</v>
      </c>
      <c r="D20" s="17" t="s">
        <v>235</v>
      </c>
      <c r="E20" s="17" t="s">
        <v>235</v>
      </c>
      <c r="F20" s="17" t="s">
        <v>235</v>
      </c>
      <c r="G20" s="17" t="s">
        <v>235</v>
      </c>
      <c r="H20" s="17" t="s">
        <v>235</v>
      </c>
      <c r="I20" s="17" t="s">
        <v>235</v>
      </c>
      <c r="J20" s="17" t="s">
        <v>235</v>
      </c>
      <c r="K20" s="17" t="s">
        <v>236</v>
      </c>
      <c r="L20" s="17" t="s">
        <v>1072</v>
      </c>
      <c r="M20" s="17" t="s">
        <v>428</v>
      </c>
      <c r="N20" s="17" t="s">
        <v>1553</v>
      </c>
      <c r="O20" s="17" t="s">
        <v>1074</v>
      </c>
      <c r="P20" s="17" t="s">
        <v>751</v>
      </c>
      <c r="Q20" s="17" t="s">
        <v>463</v>
      </c>
      <c r="R20" s="17" t="s">
        <v>242</v>
      </c>
      <c r="S20" s="17" t="s">
        <v>243</v>
      </c>
      <c r="T20" s="17" t="s">
        <v>1562</v>
      </c>
      <c r="U20" s="17" t="s">
        <v>428</v>
      </c>
      <c r="V20" s="17" t="s">
        <v>1570</v>
      </c>
      <c r="W20" s="17" t="s">
        <v>1528</v>
      </c>
      <c r="X20" s="17">
        <v>1</v>
      </c>
      <c r="Y20" s="19" t="s">
        <v>1075</v>
      </c>
      <c r="Z20" s="19"/>
      <c r="AA20" s="19" t="s">
        <v>405</v>
      </c>
      <c r="AB20" s="20">
        <v>1</v>
      </c>
      <c r="AC20" s="20">
        <v>1</v>
      </c>
      <c r="AD20" s="20">
        <v>1</v>
      </c>
      <c r="AE20" s="20">
        <v>1</v>
      </c>
      <c r="AF20" s="20">
        <v>0</v>
      </c>
      <c r="AG20" s="20">
        <v>0</v>
      </c>
      <c r="AH20" s="19"/>
      <c r="AI20" s="19">
        <f t="shared" si="0"/>
        <v>4</v>
      </c>
      <c r="AJ20" s="19" t="s">
        <v>1352</v>
      </c>
      <c r="AK20" s="19"/>
      <c r="AL20" s="19"/>
      <c r="AM20" s="19"/>
      <c r="AN20" s="19"/>
      <c r="AO20" s="19" t="s">
        <v>248</v>
      </c>
      <c r="AP20" s="19" t="s">
        <v>292</v>
      </c>
      <c r="AQ20" s="19"/>
      <c r="AR20" s="19" t="s">
        <v>248</v>
      </c>
      <c r="AS20" s="19" t="s">
        <v>292</v>
      </c>
      <c r="AT20" s="19"/>
      <c r="AU20" s="19" t="s">
        <v>248</v>
      </c>
      <c r="AV20" s="19" t="s">
        <v>249</v>
      </c>
      <c r="AW20" s="19"/>
      <c r="AX20" s="19" t="s">
        <v>248</v>
      </c>
      <c r="AY20" s="19" t="s">
        <v>292</v>
      </c>
      <c r="AZ20" s="19"/>
      <c r="BA20" s="19" t="s">
        <v>248</v>
      </c>
      <c r="BB20" s="19" t="s">
        <v>292</v>
      </c>
      <c r="BC20" s="19"/>
      <c r="BD20" s="19" t="s">
        <v>248</v>
      </c>
      <c r="BE20" s="19" t="s">
        <v>292</v>
      </c>
      <c r="BF20" s="19">
        <v>2</v>
      </c>
      <c r="BG20" s="19">
        <v>2</v>
      </c>
      <c r="BH20" s="19">
        <v>3</v>
      </c>
      <c r="BI20" s="19">
        <v>3</v>
      </c>
      <c r="BJ20" s="19">
        <v>3</v>
      </c>
      <c r="BK20" s="19">
        <v>6</v>
      </c>
      <c r="BL20" s="19" t="s">
        <v>1076</v>
      </c>
      <c r="BM20" s="19" t="s">
        <v>248</v>
      </c>
      <c r="BN20" s="19"/>
      <c r="BO20" s="19" t="s">
        <v>1077</v>
      </c>
      <c r="BP20" s="19" t="s">
        <v>335</v>
      </c>
      <c r="BQ20" s="19" t="s">
        <v>235</v>
      </c>
      <c r="BR20" s="19" t="s">
        <v>235</v>
      </c>
      <c r="BS20" s="19" t="s">
        <v>236</v>
      </c>
      <c r="BT20" s="19" t="s">
        <v>235</v>
      </c>
      <c r="BU20" s="19" t="s">
        <v>235</v>
      </c>
      <c r="BV20" s="19" t="s">
        <v>235</v>
      </c>
      <c r="BW20" s="19" t="s">
        <v>235</v>
      </c>
      <c r="BX20" s="19" t="s">
        <v>235</v>
      </c>
      <c r="BY20" s="19" t="s">
        <v>235</v>
      </c>
      <c r="BZ20" s="19" t="s">
        <v>235</v>
      </c>
      <c r="CA20" s="19"/>
      <c r="CB20" s="19" t="s">
        <v>255</v>
      </c>
      <c r="CC20" s="19" t="s">
        <v>1078</v>
      </c>
      <c r="CD20" s="19"/>
      <c r="CE20" s="19">
        <v>3</v>
      </c>
      <c r="CF20" s="19" t="s">
        <v>1079</v>
      </c>
      <c r="CG20" s="19">
        <v>3</v>
      </c>
      <c r="CH20" s="19" t="s">
        <v>1079</v>
      </c>
      <c r="CI20" s="19">
        <v>3</v>
      </c>
      <c r="CJ20" s="19" t="s">
        <v>1079</v>
      </c>
      <c r="CK20" s="19">
        <v>2</v>
      </c>
      <c r="CL20" s="19" t="s">
        <v>1080</v>
      </c>
      <c r="CM20" s="19">
        <v>2</v>
      </c>
      <c r="CN20" s="19" t="s">
        <v>1080</v>
      </c>
      <c r="CO20" s="19">
        <v>6</v>
      </c>
      <c r="CP20" s="19" t="s">
        <v>1081</v>
      </c>
      <c r="CQ20" s="19" t="s">
        <v>1082</v>
      </c>
      <c r="CR20" s="19" t="s">
        <v>1083</v>
      </c>
      <c r="CS20" s="19" t="s">
        <v>262</v>
      </c>
      <c r="CT20" s="19" t="s">
        <v>492</v>
      </c>
      <c r="CU20" s="19" t="s">
        <v>603</v>
      </c>
      <c r="CV20" s="19"/>
      <c r="CW20" s="19"/>
      <c r="CX20" s="19"/>
      <c r="CY20" s="19"/>
      <c r="CZ20" s="19" t="s">
        <v>1084</v>
      </c>
      <c r="DA20" s="19" t="s">
        <v>311</v>
      </c>
      <c r="DB20" s="19"/>
      <c r="DC20" s="19" t="s">
        <v>1085</v>
      </c>
      <c r="DD20" s="19" t="s">
        <v>311</v>
      </c>
      <c r="DE20" s="19"/>
      <c r="DF20" s="19" t="s">
        <v>1086</v>
      </c>
      <c r="DG20" s="19" t="s">
        <v>311</v>
      </c>
      <c r="DH20" s="19">
        <v>4</v>
      </c>
      <c r="DI20" s="19" t="s">
        <v>1087</v>
      </c>
      <c r="DJ20" s="20">
        <v>0</v>
      </c>
      <c r="DK20" s="20">
        <v>0</v>
      </c>
      <c r="DL20" s="20">
        <v>0</v>
      </c>
      <c r="DM20" s="20">
        <v>0</v>
      </c>
      <c r="DN20" s="20">
        <v>0</v>
      </c>
      <c r="DO20" s="20">
        <v>0</v>
      </c>
      <c r="DP20" s="20">
        <v>0</v>
      </c>
      <c r="DQ20" s="20">
        <v>0</v>
      </c>
      <c r="DR20" s="20">
        <v>1</v>
      </c>
      <c r="DS20" s="20">
        <v>0</v>
      </c>
      <c r="DT20" s="20">
        <v>0</v>
      </c>
      <c r="DU20" s="20">
        <v>0</v>
      </c>
      <c r="DV20" s="19"/>
      <c r="DW20" s="19">
        <f t="shared" si="1"/>
        <v>1</v>
      </c>
      <c r="DX20" s="19" t="s">
        <v>420</v>
      </c>
      <c r="DY20" s="19" t="s">
        <v>235</v>
      </c>
      <c r="DZ20" s="19" t="s">
        <v>236</v>
      </c>
      <c r="EA20" s="19" t="s">
        <v>235</v>
      </c>
      <c r="EB20" s="19" t="s">
        <v>770</v>
      </c>
      <c r="EC20" s="19" t="s">
        <v>236</v>
      </c>
      <c r="ED20" s="19" t="s">
        <v>235</v>
      </c>
      <c r="EE20" s="19" t="s">
        <v>235</v>
      </c>
      <c r="EF20" s="19" t="s">
        <v>235</v>
      </c>
      <c r="EG20" s="19"/>
      <c r="EH20" s="19" t="s">
        <v>1049</v>
      </c>
      <c r="EI20" s="19" t="s">
        <v>236</v>
      </c>
      <c r="EJ20" s="19" t="s">
        <v>235</v>
      </c>
      <c r="EK20" s="19" t="s">
        <v>235</v>
      </c>
      <c r="EL20" s="19" t="s">
        <v>235</v>
      </c>
      <c r="EM20" s="19" t="s">
        <v>235</v>
      </c>
      <c r="EN20" s="19" t="s">
        <v>235</v>
      </c>
      <c r="EO20" s="19" t="s">
        <v>235</v>
      </c>
      <c r="EP20" s="19" t="s">
        <v>235</v>
      </c>
      <c r="EQ20" s="19" t="s">
        <v>1088</v>
      </c>
      <c r="ER20" s="19" t="s">
        <v>1088</v>
      </c>
      <c r="ES20" s="19" t="s">
        <v>1089</v>
      </c>
      <c r="ET20" s="19" t="s">
        <v>248</v>
      </c>
      <c r="EU20" s="19" t="s">
        <v>1090</v>
      </c>
      <c r="EV20" s="19" t="s">
        <v>235</v>
      </c>
      <c r="EW20" s="19" t="s">
        <v>235</v>
      </c>
      <c r="EX20" s="19" t="s">
        <v>235</v>
      </c>
      <c r="EY20" s="19" t="s">
        <v>235</v>
      </c>
      <c r="EZ20" s="19" t="s">
        <v>236</v>
      </c>
      <c r="FA20" s="19" t="s">
        <v>235</v>
      </c>
      <c r="FB20" s="19" t="s">
        <v>235</v>
      </c>
      <c r="FC20" s="19" t="s">
        <v>235</v>
      </c>
      <c r="FD20" s="19" t="s">
        <v>235</v>
      </c>
      <c r="FE20" s="19" t="s">
        <v>235</v>
      </c>
      <c r="FF20" s="19"/>
      <c r="FG20" s="19"/>
      <c r="FH20" s="19"/>
      <c r="FI20" s="19"/>
      <c r="FJ20" s="19"/>
      <c r="FK20" s="19"/>
      <c r="FL20" s="19"/>
      <c r="FM20" s="19" t="s">
        <v>1091</v>
      </c>
      <c r="FN20" s="19" t="s">
        <v>751</v>
      </c>
      <c r="FO20" s="19"/>
      <c r="FP20" s="19"/>
      <c r="FQ20" s="19"/>
      <c r="FR20" s="19"/>
      <c r="FS20" s="19"/>
      <c r="FT20" s="19"/>
      <c r="FU20" s="19"/>
      <c r="FV20" s="19"/>
      <c r="FW20" s="19"/>
      <c r="FX20" s="19"/>
      <c r="FY20" s="19"/>
      <c r="FZ20" s="19"/>
      <c r="GA20" s="19"/>
      <c r="GB20" s="19"/>
      <c r="GC20" s="19"/>
      <c r="GD20" s="19"/>
      <c r="GE20" s="19"/>
      <c r="GF20" s="19"/>
      <c r="GG20" s="19"/>
      <c r="GH20" s="19"/>
      <c r="GI20" s="19"/>
      <c r="GJ20" s="19"/>
      <c r="GK20" s="19" t="s">
        <v>1092</v>
      </c>
      <c r="GL20" s="20">
        <v>0</v>
      </c>
      <c r="GM20" s="20">
        <v>0</v>
      </c>
      <c r="GN20" s="20">
        <v>1</v>
      </c>
      <c r="GO20" s="20">
        <v>0</v>
      </c>
      <c r="GP20" s="20">
        <v>0</v>
      </c>
      <c r="GQ20" s="20">
        <v>0</v>
      </c>
      <c r="GR20" s="20">
        <v>0</v>
      </c>
      <c r="GS20" s="20">
        <v>0</v>
      </c>
      <c r="GT20" s="20">
        <v>0</v>
      </c>
      <c r="GU20" s="19" t="s">
        <v>235</v>
      </c>
      <c r="GV20" s="19"/>
      <c r="GW20" s="19" t="s">
        <v>1093</v>
      </c>
      <c r="GX20" s="19" t="s">
        <v>248</v>
      </c>
      <c r="GY20" s="19" t="s">
        <v>1094</v>
      </c>
      <c r="GZ20" s="19" t="s">
        <v>267</v>
      </c>
      <c r="HA20" s="19" t="s">
        <v>1095</v>
      </c>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v>40481206</v>
      </c>
      <c r="IS20" s="19" t="s">
        <v>1097</v>
      </c>
      <c r="IT20" s="19" t="s">
        <v>1098</v>
      </c>
      <c r="IU20" s="19"/>
      <c r="IV20" s="19">
        <v>23</v>
      </c>
    </row>
    <row r="21" spans="1:256" x14ac:dyDescent="0.25">
      <c r="A21" s="17" t="s">
        <v>1834</v>
      </c>
      <c r="B21" s="17" t="s">
        <v>723</v>
      </c>
      <c r="C21" s="17">
        <v>3</v>
      </c>
      <c r="D21" s="17" t="s">
        <v>235</v>
      </c>
      <c r="E21" s="17" t="s">
        <v>235</v>
      </c>
      <c r="F21" s="17" t="s">
        <v>235</v>
      </c>
      <c r="G21" s="17" t="s">
        <v>235</v>
      </c>
      <c r="H21" s="17" t="s">
        <v>236</v>
      </c>
      <c r="I21" s="17" t="s">
        <v>235</v>
      </c>
      <c r="J21" s="17" t="s">
        <v>235</v>
      </c>
      <c r="K21" s="17" t="s">
        <v>236</v>
      </c>
      <c r="L21" s="17" t="s">
        <v>723</v>
      </c>
      <c r="M21" s="17" t="s">
        <v>350</v>
      </c>
      <c r="N21" s="17" t="s">
        <v>350</v>
      </c>
      <c r="O21" s="17" t="s">
        <v>724</v>
      </c>
      <c r="P21" s="17" t="s">
        <v>240</v>
      </c>
      <c r="Q21" s="17" t="s">
        <v>1103</v>
      </c>
      <c r="R21" s="17" t="s">
        <v>242</v>
      </c>
      <c r="S21" s="17" t="s">
        <v>243</v>
      </c>
      <c r="T21" s="17" t="s">
        <v>728</v>
      </c>
      <c r="U21" s="17" t="s">
        <v>350</v>
      </c>
      <c r="V21" s="17" t="s">
        <v>1569</v>
      </c>
      <c r="W21" s="17" t="s">
        <v>1528</v>
      </c>
      <c r="X21" s="17">
        <v>1</v>
      </c>
      <c r="Y21" s="19" t="s">
        <v>1104</v>
      </c>
      <c r="Z21" s="19"/>
      <c r="AA21" s="19" t="s">
        <v>405</v>
      </c>
      <c r="AB21" s="20">
        <v>1</v>
      </c>
      <c r="AC21" s="20">
        <v>1</v>
      </c>
      <c r="AD21" s="20">
        <v>1</v>
      </c>
      <c r="AE21" s="20">
        <v>1</v>
      </c>
      <c r="AF21" s="20">
        <v>0</v>
      </c>
      <c r="AG21" s="20">
        <v>0</v>
      </c>
      <c r="AH21" s="19"/>
      <c r="AI21" s="19">
        <f t="shared" si="0"/>
        <v>4</v>
      </c>
      <c r="AJ21" s="19" t="s">
        <v>247</v>
      </c>
      <c r="AK21" s="19"/>
      <c r="AL21" s="19"/>
      <c r="AM21" s="19"/>
      <c r="AN21" s="19"/>
      <c r="AO21" s="19" t="s">
        <v>252</v>
      </c>
      <c r="AP21" s="19" t="s">
        <v>252</v>
      </c>
      <c r="AQ21" s="19"/>
      <c r="AR21" s="19" t="s">
        <v>248</v>
      </c>
      <c r="AS21" s="19" t="s">
        <v>249</v>
      </c>
      <c r="AT21" s="19"/>
      <c r="AU21" s="19" t="s">
        <v>248</v>
      </c>
      <c r="AV21" s="19" t="s">
        <v>249</v>
      </c>
      <c r="AW21" s="19"/>
      <c r="AX21" s="19" t="s">
        <v>248</v>
      </c>
      <c r="AY21" s="19" t="s">
        <v>249</v>
      </c>
      <c r="AZ21" s="19"/>
      <c r="BA21" s="19" t="s">
        <v>248</v>
      </c>
      <c r="BB21" s="19" t="s">
        <v>249</v>
      </c>
      <c r="BC21" s="19"/>
      <c r="BD21" s="19" t="s">
        <v>407</v>
      </c>
      <c r="BE21" s="19" t="s">
        <v>407</v>
      </c>
      <c r="BF21" s="19">
        <v>3</v>
      </c>
      <c r="BG21" s="19">
        <v>3</v>
      </c>
      <c r="BH21" s="19">
        <v>3</v>
      </c>
      <c r="BI21" s="19">
        <v>4</v>
      </c>
      <c r="BJ21" s="19">
        <v>5</v>
      </c>
      <c r="BK21" s="19">
        <v>6</v>
      </c>
      <c r="BL21" s="19" t="s">
        <v>1105</v>
      </c>
      <c r="BM21" s="19" t="s">
        <v>298</v>
      </c>
      <c r="BN21" s="19" t="s">
        <v>1106</v>
      </c>
      <c r="BO21" s="19" t="s">
        <v>1107</v>
      </c>
      <c r="BP21" s="19" t="s">
        <v>335</v>
      </c>
      <c r="BQ21" s="19" t="s">
        <v>235</v>
      </c>
      <c r="BR21" s="19" t="s">
        <v>235</v>
      </c>
      <c r="BS21" s="19" t="s">
        <v>236</v>
      </c>
      <c r="BT21" s="19" t="s">
        <v>235</v>
      </c>
      <c r="BU21" s="19" t="s">
        <v>235</v>
      </c>
      <c r="BV21" s="19" t="s">
        <v>235</v>
      </c>
      <c r="BW21" s="19" t="s">
        <v>235</v>
      </c>
      <c r="BX21" s="19" t="s">
        <v>235</v>
      </c>
      <c r="BY21" s="19" t="s">
        <v>235</v>
      </c>
      <c r="BZ21" s="19" t="s">
        <v>235</v>
      </c>
      <c r="CA21" s="19"/>
      <c r="CB21" s="19" t="s">
        <v>255</v>
      </c>
      <c r="CC21" s="19" t="s">
        <v>1108</v>
      </c>
      <c r="CD21" s="19"/>
      <c r="CE21" s="19">
        <v>2</v>
      </c>
      <c r="CF21" s="19" t="s">
        <v>1109</v>
      </c>
      <c r="CG21" s="19">
        <v>2</v>
      </c>
      <c r="CH21" s="19" t="s">
        <v>1109</v>
      </c>
      <c r="CI21" s="19">
        <v>1</v>
      </c>
      <c r="CJ21" s="19" t="s">
        <v>1110</v>
      </c>
      <c r="CK21" s="19">
        <v>2</v>
      </c>
      <c r="CL21" s="19" t="s">
        <v>1111</v>
      </c>
      <c r="CM21" s="19">
        <v>2</v>
      </c>
      <c r="CN21" s="19" t="s">
        <v>1112</v>
      </c>
      <c r="CO21" s="19">
        <v>2</v>
      </c>
      <c r="CP21" s="19" t="s">
        <v>1113</v>
      </c>
      <c r="CQ21" s="19" t="s">
        <v>1114</v>
      </c>
      <c r="CR21" s="19" t="s">
        <v>1115</v>
      </c>
      <c r="CS21" s="19" t="s">
        <v>262</v>
      </c>
      <c r="CT21" s="19" t="s">
        <v>492</v>
      </c>
      <c r="CU21" s="19" t="s">
        <v>264</v>
      </c>
      <c r="CV21" s="19"/>
      <c r="CW21" s="19"/>
      <c r="CX21" s="19"/>
      <c r="CY21" s="19"/>
      <c r="CZ21" s="19" t="s">
        <v>1116</v>
      </c>
      <c r="DA21" s="19" t="s">
        <v>311</v>
      </c>
      <c r="DB21" s="19"/>
      <c r="DC21" s="19" t="s">
        <v>1117</v>
      </c>
      <c r="DD21" s="19" t="s">
        <v>309</v>
      </c>
      <c r="DE21" s="19"/>
      <c r="DF21" s="19" t="s">
        <v>1118</v>
      </c>
      <c r="DG21" s="19" t="s">
        <v>312</v>
      </c>
      <c r="DH21" s="19">
        <v>2.7</v>
      </c>
      <c r="DI21" s="19" t="s">
        <v>1119</v>
      </c>
      <c r="DJ21" s="20">
        <v>1</v>
      </c>
      <c r="DK21" s="20">
        <v>1</v>
      </c>
      <c r="DL21" s="20">
        <v>0</v>
      </c>
      <c r="DM21" s="20">
        <v>0</v>
      </c>
      <c r="DN21" s="20">
        <v>0</v>
      </c>
      <c r="DO21" s="20">
        <v>0</v>
      </c>
      <c r="DP21" s="20">
        <v>1</v>
      </c>
      <c r="DQ21" s="20">
        <v>1</v>
      </c>
      <c r="DR21" s="20">
        <v>1</v>
      </c>
      <c r="DS21" s="20">
        <v>0</v>
      </c>
      <c r="DT21" s="20">
        <v>0</v>
      </c>
      <c r="DU21" s="20">
        <v>0</v>
      </c>
      <c r="DV21" s="19"/>
      <c r="DW21" s="19">
        <f t="shared" si="1"/>
        <v>5</v>
      </c>
      <c r="DX21" s="19" t="s">
        <v>420</v>
      </c>
      <c r="DY21" s="19" t="s">
        <v>235</v>
      </c>
      <c r="DZ21" s="19" t="s">
        <v>236</v>
      </c>
      <c r="EA21" s="19" t="s">
        <v>235</v>
      </c>
      <c r="EB21" s="19" t="s">
        <v>393</v>
      </c>
      <c r="EC21" s="19" t="s">
        <v>235</v>
      </c>
      <c r="ED21" s="19" t="s">
        <v>236</v>
      </c>
      <c r="EE21" s="19" t="s">
        <v>235</v>
      </c>
      <c r="EF21" s="19" t="s">
        <v>235</v>
      </c>
      <c r="EG21" s="19"/>
      <c r="EH21" s="19" t="s">
        <v>339</v>
      </c>
      <c r="EI21" s="19" t="s">
        <v>236</v>
      </c>
      <c r="EJ21" s="19" t="s">
        <v>235</v>
      </c>
      <c r="EK21" s="19" t="s">
        <v>235</v>
      </c>
      <c r="EL21" s="19" t="s">
        <v>235</v>
      </c>
      <c r="EM21" s="19" t="s">
        <v>235</v>
      </c>
      <c r="EN21" s="19" t="s">
        <v>236</v>
      </c>
      <c r="EO21" s="19" t="s">
        <v>236</v>
      </c>
      <c r="EP21" s="19" t="s">
        <v>235</v>
      </c>
      <c r="EQ21" s="19" t="s">
        <v>1120</v>
      </c>
      <c r="ER21" s="19" t="s">
        <v>1121</v>
      </c>
      <c r="ES21" s="19" t="s">
        <v>1122</v>
      </c>
      <c r="ET21" s="19" t="s">
        <v>248</v>
      </c>
      <c r="EU21" s="19" t="s">
        <v>502</v>
      </c>
      <c r="EV21" s="19" t="s">
        <v>235</v>
      </c>
      <c r="EW21" s="19" t="s">
        <v>235</v>
      </c>
      <c r="EX21" s="19" t="s">
        <v>235</v>
      </c>
      <c r="EY21" s="19" t="s">
        <v>235</v>
      </c>
      <c r="EZ21" s="19" t="s">
        <v>235</v>
      </c>
      <c r="FA21" s="19" t="s">
        <v>235</v>
      </c>
      <c r="FB21" s="19" t="s">
        <v>235</v>
      </c>
      <c r="FC21" s="19" t="s">
        <v>235</v>
      </c>
      <c r="FD21" s="19" t="s">
        <v>235</v>
      </c>
      <c r="FE21" s="19" t="s">
        <v>236</v>
      </c>
      <c r="FF21" s="19" t="s">
        <v>1123</v>
      </c>
      <c r="FG21" s="19"/>
      <c r="FH21" s="19"/>
      <c r="FI21" s="19"/>
      <c r="FJ21" s="19"/>
      <c r="FK21" s="19"/>
      <c r="FL21" s="19"/>
      <c r="FM21" s="19" t="s">
        <v>1124</v>
      </c>
      <c r="FN21" s="19" t="s">
        <v>1125</v>
      </c>
      <c r="FO21" s="19" t="s">
        <v>1126</v>
      </c>
      <c r="FP21" s="19" t="s">
        <v>1127</v>
      </c>
      <c r="FQ21" s="19"/>
      <c r="FR21" s="19" t="s">
        <v>1128</v>
      </c>
      <c r="FS21" s="19" t="s">
        <v>1125</v>
      </c>
      <c r="FT21" s="19" t="s">
        <v>1129</v>
      </c>
      <c r="FU21" s="19"/>
      <c r="FV21" s="19"/>
      <c r="FW21" s="19" t="s">
        <v>1130</v>
      </c>
      <c r="FX21" s="19" t="s">
        <v>1125</v>
      </c>
      <c r="FY21" s="19" t="s">
        <v>1112</v>
      </c>
      <c r="FZ21" s="19"/>
      <c r="GA21" s="19"/>
      <c r="GB21" s="19" t="s">
        <v>487</v>
      </c>
      <c r="GC21" s="19" t="s">
        <v>1125</v>
      </c>
      <c r="GD21" s="19" t="s">
        <v>487</v>
      </c>
      <c r="GE21" s="19"/>
      <c r="GF21" s="19"/>
      <c r="GG21" s="19" t="s">
        <v>487</v>
      </c>
      <c r="GH21" s="19" t="s">
        <v>1125</v>
      </c>
      <c r="GI21" s="19" t="s">
        <v>487</v>
      </c>
      <c r="GJ21" s="19"/>
      <c r="GK21" s="19" t="s">
        <v>1131</v>
      </c>
      <c r="GL21" s="20">
        <v>0</v>
      </c>
      <c r="GM21" s="20">
        <v>0</v>
      </c>
      <c r="GN21" s="20">
        <v>0</v>
      </c>
      <c r="GO21" s="20">
        <v>1</v>
      </c>
      <c r="GP21" s="20">
        <v>0</v>
      </c>
      <c r="GQ21" s="20">
        <v>0</v>
      </c>
      <c r="GR21" s="20">
        <v>1</v>
      </c>
      <c r="GS21" s="20">
        <v>0</v>
      </c>
      <c r="GT21" s="20">
        <v>0</v>
      </c>
      <c r="GU21" s="19" t="s">
        <v>235</v>
      </c>
      <c r="GV21" s="19"/>
      <c r="GW21" s="19" t="s">
        <v>1132</v>
      </c>
      <c r="GX21" s="19" t="s">
        <v>248</v>
      </c>
      <c r="GY21" s="19" t="s">
        <v>1133</v>
      </c>
      <c r="GZ21" s="19" t="s">
        <v>252</v>
      </c>
      <c r="HA21" s="19" t="s">
        <v>1134</v>
      </c>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v>40485462</v>
      </c>
      <c r="IS21" s="19" t="s">
        <v>1136</v>
      </c>
      <c r="IT21" s="19" t="s">
        <v>1137</v>
      </c>
      <c r="IU21" s="19"/>
      <c r="IV21" s="19">
        <v>24</v>
      </c>
    </row>
    <row r="22" spans="1:256" x14ac:dyDescent="0.25">
      <c r="A22" s="17" t="s">
        <v>1835</v>
      </c>
      <c r="B22" s="17" t="s">
        <v>652</v>
      </c>
      <c r="C22" s="17">
        <v>3</v>
      </c>
      <c r="D22" s="17" t="s">
        <v>235</v>
      </c>
      <c r="E22" s="17" t="s">
        <v>236</v>
      </c>
      <c r="F22" s="17" t="s">
        <v>235</v>
      </c>
      <c r="G22" s="17" t="s">
        <v>235</v>
      </c>
      <c r="H22" s="17" t="s">
        <v>235</v>
      </c>
      <c r="I22" s="17" t="s">
        <v>235</v>
      </c>
      <c r="J22" s="17" t="s">
        <v>235</v>
      </c>
      <c r="K22" s="17" t="s">
        <v>235</v>
      </c>
      <c r="L22" s="17"/>
      <c r="M22" s="17" t="s">
        <v>1141</v>
      </c>
      <c r="N22" s="17" t="s">
        <v>1804</v>
      </c>
      <c r="O22" s="17" t="s">
        <v>1142</v>
      </c>
      <c r="P22" s="17" t="s">
        <v>655</v>
      </c>
      <c r="Q22" s="17" t="s">
        <v>655</v>
      </c>
      <c r="R22" s="17" t="s">
        <v>332</v>
      </c>
      <c r="S22" s="17" t="s">
        <v>289</v>
      </c>
      <c r="T22" s="17" t="s">
        <v>1561</v>
      </c>
      <c r="U22" s="17" t="s">
        <v>1368</v>
      </c>
      <c r="V22" s="17" t="s">
        <v>1570</v>
      </c>
      <c r="W22" s="17" t="s">
        <v>1528</v>
      </c>
      <c r="X22" s="17">
        <v>1</v>
      </c>
      <c r="Y22" s="19" t="s">
        <v>1143</v>
      </c>
      <c r="Z22" s="19"/>
      <c r="AA22" s="19" t="s">
        <v>334</v>
      </c>
      <c r="AB22" s="20">
        <v>0</v>
      </c>
      <c r="AC22" s="20">
        <v>1</v>
      </c>
      <c r="AD22" s="20">
        <v>0</v>
      </c>
      <c r="AE22" s="20">
        <v>1</v>
      </c>
      <c r="AF22" s="20">
        <v>0</v>
      </c>
      <c r="AG22" s="20">
        <v>0</v>
      </c>
      <c r="AH22" s="19"/>
      <c r="AI22" s="19">
        <f t="shared" si="0"/>
        <v>2</v>
      </c>
      <c r="AJ22" s="19" t="s">
        <v>518</v>
      </c>
      <c r="AK22" s="19"/>
      <c r="AL22" s="19"/>
      <c r="AM22" s="19"/>
      <c r="AN22" s="19"/>
      <c r="AO22" s="19" t="s">
        <v>407</v>
      </c>
      <c r="AP22" s="19" t="s">
        <v>407</v>
      </c>
      <c r="AQ22" s="19"/>
      <c r="AR22" s="19" t="s">
        <v>407</v>
      </c>
      <c r="AS22" s="19" t="s">
        <v>407</v>
      </c>
      <c r="AT22" s="19"/>
      <c r="AU22" s="19" t="s">
        <v>407</v>
      </c>
      <c r="AV22" s="19" t="s">
        <v>407</v>
      </c>
      <c r="AW22" s="19"/>
      <c r="AX22" s="19" t="s">
        <v>248</v>
      </c>
      <c r="AY22" s="19"/>
      <c r="AZ22" s="19"/>
      <c r="BA22" s="19" t="s">
        <v>252</v>
      </c>
      <c r="BB22" s="19"/>
      <c r="BC22" s="19"/>
      <c r="BD22" s="19" t="s">
        <v>252</v>
      </c>
      <c r="BE22" s="19" t="s">
        <v>252</v>
      </c>
      <c r="BF22" s="19">
        <v>3</v>
      </c>
      <c r="BG22" s="19">
        <v>3</v>
      </c>
      <c r="BH22" s="19">
        <v>3</v>
      </c>
      <c r="BI22" s="19">
        <v>1</v>
      </c>
      <c r="BJ22" s="19">
        <v>1</v>
      </c>
      <c r="BK22" s="19">
        <v>5</v>
      </c>
      <c r="BL22" s="19" t="s">
        <v>1144</v>
      </c>
      <c r="BM22" s="19" t="s">
        <v>248</v>
      </c>
      <c r="BN22" s="19"/>
      <c r="BO22" s="19" t="s">
        <v>1145</v>
      </c>
      <c r="BP22" s="19" t="s">
        <v>1146</v>
      </c>
      <c r="BQ22" s="19" t="s">
        <v>235</v>
      </c>
      <c r="BR22" s="19" t="s">
        <v>235</v>
      </c>
      <c r="BS22" s="19" t="s">
        <v>235</v>
      </c>
      <c r="BT22" s="19" t="s">
        <v>235</v>
      </c>
      <c r="BU22" s="19" t="s">
        <v>236</v>
      </c>
      <c r="BV22" s="19" t="s">
        <v>235</v>
      </c>
      <c r="BW22" s="19" t="s">
        <v>236</v>
      </c>
      <c r="BX22" s="19" t="s">
        <v>235</v>
      </c>
      <c r="BY22" s="19" t="s">
        <v>235</v>
      </c>
      <c r="BZ22" s="19" t="s">
        <v>235</v>
      </c>
      <c r="CA22" s="19"/>
      <c r="CB22" s="19" t="s">
        <v>255</v>
      </c>
      <c r="CC22" s="19" t="s">
        <v>1147</v>
      </c>
      <c r="CD22" s="19"/>
      <c r="CE22" s="19">
        <v>3</v>
      </c>
      <c r="CF22" s="19" t="s">
        <v>1148</v>
      </c>
      <c r="CG22" s="19">
        <v>3</v>
      </c>
      <c r="CH22" s="19" t="s">
        <v>1148</v>
      </c>
      <c r="CI22" s="19">
        <v>3</v>
      </c>
      <c r="CJ22" s="19" t="s">
        <v>1148</v>
      </c>
      <c r="CK22" s="19">
        <v>1</v>
      </c>
      <c r="CL22" s="19" t="s">
        <v>1149</v>
      </c>
      <c r="CM22" s="19">
        <v>1</v>
      </c>
      <c r="CN22" s="19" t="s">
        <v>1150</v>
      </c>
      <c r="CO22" s="19">
        <v>6</v>
      </c>
      <c r="CP22" s="19" t="s">
        <v>1151</v>
      </c>
      <c r="CQ22" s="19" t="s">
        <v>1152</v>
      </c>
      <c r="CR22" s="19" t="s">
        <v>1153</v>
      </c>
      <c r="CS22" s="19" t="s">
        <v>407</v>
      </c>
      <c r="CT22" s="19" t="s">
        <v>530</v>
      </c>
      <c r="CU22" s="19" t="s">
        <v>603</v>
      </c>
      <c r="CV22" s="19"/>
      <c r="CW22" s="19"/>
      <c r="CX22" s="19"/>
      <c r="CY22" s="19"/>
      <c r="CZ22" s="19" t="s">
        <v>1154</v>
      </c>
      <c r="DA22" s="19" t="s">
        <v>266</v>
      </c>
      <c r="DB22" s="19"/>
      <c r="DC22" s="19" t="s">
        <v>1155</v>
      </c>
      <c r="DD22" s="19" t="s">
        <v>266</v>
      </c>
      <c r="DE22" s="19"/>
      <c r="DF22" s="19" t="s">
        <v>1156</v>
      </c>
      <c r="DG22" s="19" t="s">
        <v>266</v>
      </c>
      <c r="DH22" s="19">
        <v>2</v>
      </c>
      <c r="DI22" s="19" t="s">
        <v>769</v>
      </c>
      <c r="DJ22" s="20">
        <v>1</v>
      </c>
      <c r="DK22" s="20">
        <v>1</v>
      </c>
      <c r="DL22" s="20">
        <v>0</v>
      </c>
      <c r="DM22" s="20">
        <v>0</v>
      </c>
      <c r="DN22" s="20">
        <v>0</v>
      </c>
      <c r="DO22" s="20">
        <v>0</v>
      </c>
      <c r="DP22" s="20">
        <v>1</v>
      </c>
      <c r="DQ22" s="20">
        <v>0</v>
      </c>
      <c r="DR22" s="20">
        <v>0</v>
      </c>
      <c r="DS22" s="20">
        <v>0</v>
      </c>
      <c r="DT22" s="20">
        <v>0</v>
      </c>
      <c r="DU22" s="20">
        <v>0</v>
      </c>
      <c r="DV22" s="19"/>
      <c r="DW22" s="19">
        <f t="shared" si="1"/>
        <v>3</v>
      </c>
      <c r="DX22" s="19" t="s">
        <v>338</v>
      </c>
      <c r="DY22" s="19" t="s">
        <v>235</v>
      </c>
      <c r="DZ22" s="19" t="s">
        <v>235</v>
      </c>
      <c r="EA22" s="19" t="s">
        <v>236</v>
      </c>
      <c r="EB22" s="19" t="s">
        <v>271</v>
      </c>
      <c r="EC22" s="19" t="s">
        <v>236</v>
      </c>
      <c r="ED22" s="19" t="s">
        <v>236</v>
      </c>
      <c r="EE22" s="19" t="s">
        <v>235</v>
      </c>
      <c r="EF22" s="19" t="s">
        <v>235</v>
      </c>
      <c r="EG22" s="19"/>
      <c r="EH22" s="19" t="s">
        <v>1049</v>
      </c>
      <c r="EI22" s="19" t="s">
        <v>236</v>
      </c>
      <c r="EJ22" s="19" t="s">
        <v>235</v>
      </c>
      <c r="EK22" s="19" t="s">
        <v>235</v>
      </c>
      <c r="EL22" s="19" t="s">
        <v>235</v>
      </c>
      <c r="EM22" s="19" t="s">
        <v>235</v>
      </c>
      <c r="EN22" s="19" t="s">
        <v>235</v>
      </c>
      <c r="EO22" s="19" t="s">
        <v>235</v>
      </c>
      <c r="EP22" s="19" t="s">
        <v>235</v>
      </c>
      <c r="EQ22" s="19" t="s">
        <v>1157</v>
      </c>
      <c r="ER22" s="19" t="s">
        <v>1158</v>
      </c>
      <c r="ES22" s="19" t="s">
        <v>1159</v>
      </c>
      <c r="ET22" s="19" t="s">
        <v>248</v>
      </c>
      <c r="EU22" s="19" t="s">
        <v>1160</v>
      </c>
      <c r="EV22" s="19" t="s">
        <v>236</v>
      </c>
      <c r="EW22" s="19" t="s">
        <v>236</v>
      </c>
      <c r="EX22" s="19" t="s">
        <v>235</v>
      </c>
      <c r="EY22" s="19" t="s">
        <v>235</v>
      </c>
      <c r="EZ22" s="19" t="s">
        <v>235</v>
      </c>
      <c r="FA22" s="19" t="s">
        <v>236</v>
      </c>
      <c r="FB22" s="19" t="s">
        <v>235</v>
      </c>
      <c r="FC22" s="19" t="s">
        <v>235</v>
      </c>
      <c r="FD22" s="19" t="s">
        <v>235</v>
      </c>
      <c r="FE22" s="19" t="s">
        <v>235</v>
      </c>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t="s">
        <v>1161</v>
      </c>
      <c r="GL22" s="20">
        <v>1</v>
      </c>
      <c r="GM22" s="20">
        <v>0</v>
      </c>
      <c r="GN22" s="20">
        <v>1</v>
      </c>
      <c r="GO22" s="20">
        <v>0</v>
      </c>
      <c r="GP22" s="20">
        <v>0</v>
      </c>
      <c r="GQ22" s="20">
        <v>0</v>
      </c>
      <c r="GR22" s="20">
        <v>0</v>
      </c>
      <c r="GS22" s="20">
        <v>1</v>
      </c>
      <c r="GT22" s="20">
        <v>0</v>
      </c>
      <c r="GU22" s="19" t="s">
        <v>235</v>
      </c>
      <c r="GV22" s="19"/>
      <c r="GW22" s="19" t="s">
        <v>1162</v>
      </c>
      <c r="GX22" s="19" t="s">
        <v>248</v>
      </c>
      <c r="GY22" s="19" t="s">
        <v>1163</v>
      </c>
      <c r="GZ22" s="19" t="s">
        <v>267</v>
      </c>
      <c r="HA22" s="19" t="s">
        <v>1164</v>
      </c>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v>40489350</v>
      </c>
      <c r="IS22" s="19" t="s">
        <v>1166</v>
      </c>
      <c r="IT22" s="19" t="s">
        <v>1167</v>
      </c>
      <c r="IU22" s="19"/>
      <c r="IV22" s="19">
        <v>25</v>
      </c>
    </row>
    <row r="23" spans="1:256" x14ac:dyDescent="0.25">
      <c r="A23" s="17" t="s">
        <v>1836</v>
      </c>
      <c r="B23" s="17" t="s">
        <v>550</v>
      </c>
      <c r="C23" s="17">
        <v>6</v>
      </c>
      <c r="D23" s="17" t="s">
        <v>235</v>
      </c>
      <c r="E23" s="17" t="s">
        <v>235</v>
      </c>
      <c r="F23" s="17" t="s">
        <v>235</v>
      </c>
      <c r="G23" s="17" t="s">
        <v>235</v>
      </c>
      <c r="H23" s="17" t="s">
        <v>235</v>
      </c>
      <c r="I23" s="17" t="s">
        <v>236</v>
      </c>
      <c r="J23" s="17" t="s">
        <v>235</v>
      </c>
      <c r="K23" s="17" t="s">
        <v>235</v>
      </c>
      <c r="L23" s="17"/>
      <c r="M23" s="17" t="s">
        <v>1171</v>
      </c>
      <c r="N23" s="17" t="s">
        <v>502</v>
      </c>
      <c r="O23" s="17" t="s">
        <v>1172</v>
      </c>
      <c r="P23" s="17" t="s">
        <v>1173</v>
      </c>
      <c r="Q23" s="17" t="s">
        <v>240</v>
      </c>
      <c r="R23" s="17" t="s">
        <v>242</v>
      </c>
      <c r="S23" s="17" t="s">
        <v>289</v>
      </c>
      <c r="T23" s="17" t="s">
        <v>1556</v>
      </c>
      <c r="U23" s="17" t="s">
        <v>1556</v>
      </c>
      <c r="V23" s="17" t="s">
        <v>1570</v>
      </c>
      <c r="W23" s="17" t="s">
        <v>1528</v>
      </c>
      <c r="X23" s="17">
        <v>1</v>
      </c>
      <c r="Y23" s="19" t="s">
        <v>1174</v>
      </c>
      <c r="Z23" s="19"/>
      <c r="AA23" s="19" t="s">
        <v>405</v>
      </c>
      <c r="AB23" s="20">
        <v>1</v>
      </c>
      <c r="AC23" s="20">
        <v>1</v>
      </c>
      <c r="AD23" s="20">
        <v>1</v>
      </c>
      <c r="AE23" s="20">
        <v>1</v>
      </c>
      <c r="AF23" s="20">
        <v>0</v>
      </c>
      <c r="AG23" s="20">
        <v>0</v>
      </c>
      <c r="AH23" s="19"/>
      <c r="AI23" s="19">
        <f t="shared" si="0"/>
        <v>4</v>
      </c>
      <c r="AJ23" s="19" t="s">
        <v>518</v>
      </c>
      <c r="AK23" s="19"/>
      <c r="AL23" s="19"/>
      <c r="AM23" s="19"/>
      <c r="AN23" s="19"/>
      <c r="AO23" s="19" t="s">
        <v>252</v>
      </c>
      <c r="AP23" s="19" t="s">
        <v>252</v>
      </c>
      <c r="AQ23" s="19"/>
      <c r="AR23" s="19" t="s">
        <v>252</v>
      </c>
      <c r="AS23" s="19" t="s">
        <v>252</v>
      </c>
      <c r="AT23" s="19"/>
      <c r="AU23" s="19" t="s">
        <v>252</v>
      </c>
      <c r="AV23" s="19" t="s">
        <v>252</v>
      </c>
      <c r="AW23" s="19"/>
      <c r="AX23" s="19" t="s">
        <v>248</v>
      </c>
      <c r="AY23" s="19" t="s">
        <v>249</v>
      </c>
      <c r="AZ23" s="19"/>
      <c r="BA23" s="19" t="s">
        <v>248</v>
      </c>
      <c r="BB23" s="19" t="s">
        <v>249</v>
      </c>
      <c r="BC23" s="19"/>
      <c r="BD23" s="19" t="s">
        <v>248</v>
      </c>
      <c r="BE23" s="19" t="s">
        <v>292</v>
      </c>
      <c r="BF23" s="19">
        <v>1</v>
      </c>
      <c r="BG23" s="19">
        <v>1</v>
      </c>
      <c r="BH23" s="19">
        <v>2</v>
      </c>
      <c r="BI23" s="19">
        <v>3</v>
      </c>
      <c r="BJ23" s="19">
        <v>4</v>
      </c>
      <c r="BK23" s="19">
        <v>5</v>
      </c>
      <c r="BL23" s="19" t="s">
        <v>1175</v>
      </c>
      <c r="BM23" s="19" t="s">
        <v>248</v>
      </c>
      <c r="BN23" s="19"/>
      <c r="BO23" s="19" t="s">
        <v>1176</v>
      </c>
      <c r="BP23" s="19" t="s">
        <v>1177</v>
      </c>
      <c r="BQ23" s="19" t="s">
        <v>236</v>
      </c>
      <c r="BR23" s="19" t="s">
        <v>236</v>
      </c>
      <c r="BS23" s="19" t="s">
        <v>236</v>
      </c>
      <c r="BT23" s="19" t="s">
        <v>236</v>
      </c>
      <c r="BU23" s="19" t="s">
        <v>236</v>
      </c>
      <c r="BV23" s="19" t="s">
        <v>236</v>
      </c>
      <c r="BW23" s="19" t="s">
        <v>236</v>
      </c>
      <c r="BX23" s="19" t="s">
        <v>236</v>
      </c>
      <c r="BY23" s="19" t="s">
        <v>236</v>
      </c>
      <c r="BZ23" s="19" t="s">
        <v>235</v>
      </c>
      <c r="CA23" s="19"/>
      <c r="CB23" s="19" t="s">
        <v>252</v>
      </c>
      <c r="CC23" s="19"/>
      <c r="CD23" s="19"/>
      <c r="CE23" s="19">
        <v>6</v>
      </c>
      <c r="CF23" s="19" t="s">
        <v>1178</v>
      </c>
      <c r="CG23" s="19">
        <v>6</v>
      </c>
      <c r="CH23" s="19" t="s">
        <v>1178</v>
      </c>
      <c r="CI23" s="19">
        <v>6</v>
      </c>
      <c r="CJ23" s="19" t="s">
        <v>1179</v>
      </c>
      <c r="CK23" s="19">
        <v>1</v>
      </c>
      <c r="CL23" s="19" t="s">
        <v>1180</v>
      </c>
      <c r="CM23" s="19">
        <v>6</v>
      </c>
      <c r="CN23" s="19" t="s">
        <v>1181</v>
      </c>
      <c r="CO23" s="19">
        <v>2</v>
      </c>
      <c r="CP23" s="19" t="s">
        <v>1182</v>
      </c>
      <c r="CQ23" s="19" t="s">
        <v>1183</v>
      </c>
      <c r="CR23" s="19" t="s">
        <v>409</v>
      </c>
      <c r="CS23" s="19" t="s">
        <v>407</v>
      </c>
      <c r="CT23" s="19" t="s">
        <v>530</v>
      </c>
      <c r="CU23" s="19" t="s">
        <v>264</v>
      </c>
      <c r="CV23" s="19"/>
      <c r="CW23" s="19"/>
      <c r="CX23" s="19"/>
      <c r="CY23" s="19"/>
      <c r="CZ23" s="19" t="s">
        <v>1184</v>
      </c>
      <c r="DA23" s="19" t="s">
        <v>312</v>
      </c>
      <c r="DB23" s="19"/>
      <c r="DC23" s="19" t="s">
        <v>1185</v>
      </c>
      <c r="DD23" s="19" t="s">
        <v>266</v>
      </c>
      <c r="DE23" s="19"/>
      <c r="DF23" s="19" t="s">
        <v>1186</v>
      </c>
      <c r="DG23" s="19" t="s">
        <v>312</v>
      </c>
      <c r="DH23" s="19">
        <v>1.3</v>
      </c>
      <c r="DI23" s="19" t="s">
        <v>1187</v>
      </c>
      <c r="DJ23" s="20">
        <v>1</v>
      </c>
      <c r="DK23" s="20">
        <v>0</v>
      </c>
      <c r="DL23" s="20">
        <v>1</v>
      </c>
      <c r="DM23" s="20">
        <v>0</v>
      </c>
      <c r="DN23" s="20">
        <v>0</v>
      </c>
      <c r="DO23" s="20">
        <v>0</v>
      </c>
      <c r="DP23" s="20">
        <v>1</v>
      </c>
      <c r="DQ23" s="20">
        <v>0</v>
      </c>
      <c r="DR23" s="20">
        <v>0</v>
      </c>
      <c r="DS23" s="20">
        <v>0</v>
      </c>
      <c r="DT23" s="20">
        <v>0</v>
      </c>
      <c r="DU23" s="20">
        <v>0</v>
      </c>
      <c r="DV23" s="19"/>
      <c r="DW23" s="19">
        <f t="shared" si="1"/>
        <v>3</v>
      </c>
      <c r="DX23" s="19" t="s">
        <v>270</v>
      </c>
      <c r="DY23" s="19" t="s">
        <v>236</v>
      </c>
      <c r="DZ23" s="19" t="s">
        <v>235</v>
      </c>
      <c r="EA23" s="19" t="s">
        <v>235</v>
      </c>
      <c r="EB23" s="19" t="s">
        <v>393</v>
      </c>
      <c r="EC23" s="19" t="s">
        <v>235</v>
      </c>
      <c r="ED23" s="19" t="s">
        <v>236</v>
      </c>
      <c r="EE23" s="19" t="s">
        <v>235</v>
      </c>
      <c r="EF23" s="19" t="s">
        <v>235</v>
      </c>
      <c r="EG23" s="19"/>
      <c r="EH23" s="19" t="s">
        <v>1188</v>
      </c>
      <c r="EI23" s="19" t="s">
        <v>236</v>
      </c>
      <c r="EJ23" s="19" t="s">
        <v>236</v>
      </c>
      <c r="EK23" s="19" t="s">
        <v>235</v>
      </c>
      <c r="EL23" s="19" t="s">
        <v>235</v>
      </c>
      <c r="EM23" s="19" t="s">
        <v>235</v>
      </c>
      <c r="EN23" s="19" t="s">
        <v>236</v>
      </c>
      <c r="EO23" s="19" t="s">
        <v>236</v>
      </c>
      <c r="EP23" s="19" t="s">
        <v>235</v>
      </c>
      <c r="EQ23" s="19" t="s">
        <v>409</v>
      </c>
      <c r="ER23" s="19" t="s">
        <v>1189</v>
      </c>
      <c r="ES23" s="19" t="s">
        <v>1190</v>
      </c>
      <c r="ET23" s="19" t="s">
        <v>252</v>
      </c>
      <c r="EU23" s="19" t="s">
        <v>1191</v>
      </c>
      <c r="EV23" s="19" t="s">
        <v>235</v>
      </c>
      <c r="EW23" s="19" t="s">
        <v>235</v>
      </c>
      <c r="EX23" s="19" t="s">
        <v>235</v>
      </c>
      <c r="EY23" s="19" t="s">
        <v>235</v>
      </c>
      <c r="EZ23" s="19" t="s">
        <v>235</v>
      </c>
      <c r="FA23" s="19" t="s">
        <v>235</v>
      </c>
      <c r="FB23" s="19" t="s">
        <v>235</v>
      </c>
      <c r="FC23" s="19" t="s">
        <v>235</v>
      </c>
      <c r="FD23" s="19" t="s">
        <v>236</v>
      </c>
      <c r="FE23" s="19" t="s">
        <v>235</v>
      </c>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t="s">
        <v>341</v>
      </c>
      <c r="GL23" s="20">
        <v>1</v>
      </c>
      <c r="GM23" s="20">
        <v>0</v>
      </c>
      <c r="GN23" s="20">
        <v>0</v>
      </c>
      <c r="GO23" s="20">
        <v>0</v>
      </c>
      <c r="GP23" s="20">
        <v>0</v>
      </c>
      <c r="GQ23" s="20">
        <v>0</v>
      </c>
      <c r="GR23" s="20">
        <v>0</v>
      </c>
      <c r="GS23" s="20">
        <v>0</v>
      </c>
      <c r="GT23" s="20">
        <v>0</v>
      </c>
      <c r="GU23" s="19" t="s">
        <v>235</v>
      </c>
      <c r="GV23" s="19"/>
      <c r="GW23" s="19" t="s">
        <v>1192</v>
      </c>
      <c r="GX23" s="19" t="s">
        <v>248</v>
      </c>
      <c r="GY23" s="19" t="s">
        <v>409</v>
      </c>
      <c r="GZ23" s="19" t="s">
        <v>267</v>
      </c>
      <c r="HA23" s="19" t="s">
        <v>409</v>
      </c>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v>40490377</v>
      </c>
      <c r="IS23" s="19" t="s">
        <v>1193</v>
      </c>
      <c r="IT23" s="19" t="s">
        <v>1194</v>
      </c>
      <c r="IU23" s="19"/>
      <c r="IV23" s="19">
        <v>26</v>
      </c>
    </row>
    <row r="24" spans="1:256" x14ac:dyDescent="0.25">
      <c r="A24" s="17" t="s">
        <v>1837</v>
      </c>
      <c r="B24" s="17" t="s">
        <v>550</v>
      </c>
      <c r="C24" s="17">
        <v>6</v>
      </c>
      <c r="D24" s="17" t="s">
        <v>235</v>
      </c>
      <c r="E24" s="17" t="s">
        <v>235</v>
      </c>
      <c r="F24" s="17" t="s">
        <v>235</v>
      </c>
      <c r="G24" s="17" t="s">
        <v>235</v>
      </c>
      <c r="H24" s="17" t="s">
        <v>235</v>
      </c>
      <c r="I24" s="17" t="s">
        <v>236</v>
      </c>
      <c r="J24" s="17" t="s">
        <v>235</v>
      </c>
      <c r="K24" s="17" t="s">
        <v>235</v>
      </c>
      <c r="L24" s="17"/>
      <c r="M24" s="17" t="s">
        <v>1198</v>
      </c>
      <c r="N24" s="17" t="s">
        <v>1198</v>
      </c>
      <c r="O24" s="17" t="s">
        <v>477</v>
      </c>
      <c r="P24" s="17" t="s">
        <v>240</v>
      </c>
      <c r="Q24" s="17" t="s">
        <v>1549</v>
      </c>
      <c r="R24" s="17" t="s">
        <v>242</v>
      </c>
      <c r="S24" s="17" t="s">
        <v>289</v>
      </c>
      <c r="T24" s="17" t="s">
        <v>728</v>
      </c>
      <c r="U24" s="17" t="s">
        <v>1556</v>
      </c>
      <c r="V24" s="17" t="s">
        <v>1569</v>
      </c>
      <c r="W24" s="17" t="s">
        <v>1528</v>
      </c>
      <c r="X24" s="17">
        <v>1</v>
      </c>
      <c r="Y24" s="19" t="s">
        <v>1200</v>
      </c>
      <c r="Z24" s="19" t="s">
        <v>1201</v>
      </c>
      <c r="AA24" s="19" t="s">
        <v>246</v>
      </c>
      <c r="AB24" s="20">
        <v>0</v>
      </c>
      <c r="AC24" s="20">
        <v>1</v>
      </c>
      <c r="AD24" s="20">
        <v>1</v>
      </c>
      <c r="AE24" s="20">
        <v>1</v>
      </c>
      <c r="AF24" s="20">
        <v>0</v>
      </c>
      <c r="AG24" s="20">
        <v>0</v>
      </c>
      <c r="AH24" s="19"/>
      <c r="AI24" s="19">
        <f t="shared" si="0"/>
        <v>3</v>
      </c>
      <c r="AJ24" s="19" t="s">
        <v>406</v>
      </c>
      <c r="AK24" s="19"/>
      <c r="AL24" s="19"/>
      <c r="AM24" s="19"/>
      <c r="AN24" s="19"/>
      <c r="AO24" s="19" t="s">
        <v>407</v>
      </c>
      <c r="AP24" s="19" t="s">
        <v>407</v>
      </c>
      <c r="AQ24" s="19"/>
      <c r="AR24" s="19" t="s">
        <v>248</v>
      </c>
      <c r="AS24" s="19"/>
      <c r="AT24" s="19"/>
      <c r="AU24" s="19" t="s">
        <v>248</v>
      </c>
      <c r="AV24" s="19"/>
      <c r="AW24" s="19"/>
      <c r="AX24" s="19" t="s">
        <v>248</v>
      </c>
      <c r="AY24" s="19"/>
      <c r="AZ24" s="19"/>
      <c r="BA24" s="19" t="s">
        <v>248</v>
      </c>
      <c r="BB24" s="19"/>
      <c r="BC24" s="19"/>
      <c r="BD24" s="19" t="s">
        <v>248</v>
      </c>
      <c r="BE24" s="19"/>
      <c r="BF24" s="19">
        <v>6</v>
      </c>
      <c r="BG24" s="19">
        <v>6</v>
      </c>
      <c r="BH24" s="19">
        <v>6</v>
      </c>
      <c r="BI24" s="19">
        <v>6</v>
      </c>
      <c r="BJ24" s="19">
        <v>6</v>
      </c>
      <c r="BK24" s="19">
        <v>6</v>
      </c>
      <c r="BL24" s="19" t="s">
        <v>1202</v>
      </c>
      <c r="BM24" s="19" t="s">
        <v>248</v>
      </c>
      <c r="BN24" s="19"/>
      <c r="BO24" s="19" t="s">
        <v>1203</v>
      </c>
      <c r="BP24" s="19" t="s">
        <v>1204</v>
      </c>
      <c r="BQ24" s="19" t="s">
        <v>236</v>
      </c>
      <c r="BR24" s="19" t="s">
        <v>236</v>
      </c>
      <c r="BS24" s="19" t="s">
        <v>235</v>
      </c>
      <c r="BT24" s="19" t="s">
        <v>236</v>
      </c>
      <c r="BU24" s="19" t="s">
        <v>235</v>
      </c>
      <c r="BV24" s="19" t="s">
        <v>236</v>
      </c>
      <c r="BW24" s="19" t="s">
        <v>236</v>
      </c>
      <c r="BX24" s="19" t="s">
        <v>235</v>
      </c>
      <c r="BY24" s="19" t="s">
        <v>235</v>
      </c>
      <c r="BZ24" s="19" t="s">
        <v>235</v>
      </c>
      <c r="CA24" s="19"/>
      <c r="CB24" s="19" t="s">
        <v>252</v>
      </c>
      <c r="CC24" s="19"/>
      <c r="CD24" s="19"/>
      <c r="CE24" s="19">
        <v>3</v>
      </c>
      <c r="CF24" s="19" t="s">
        <v>1205</v>
      </c>
      <c r="CG24" s="19">
        <v>3</v>
      </c>
      <c r="CH24" s="19" t="s">
        <v>1205</v>
      </c>
      <c r="CI24" s="19">
        <v>3</v>
      </c>
      <c r="CJ24" s="19" t="s">
        <v>1205</v>
      </c>
      <c r="CK24" s="19">
        <v>3</v>
      </c>
      <c r="CL24" s="19" t="s">
        <v>1205</v>
      </c>
      <c r="CM24" s="19">
        <v>3</v>
      </c>
      <c r="CN24" s="19" t="s">
        <v>1205</v>
      </c>
      <c r="CO24" s="19">
        <v>6</v>
      </c>
      <c r="CP24" s="19" t="s">
        <v>1206</v>
      </c>
      <c r="CQ24" s="19" t="s">
        <v>1207</v>
      </c>
      <c r="CR24" s="19" t="s">
        <v>1208</v>
      </c>
      <c r="CS24" s="19" t="s">
        <v>407</v>
      </c>
      <c r="CT24" s="19" t="s">
        <v>407</v>
      </c>
      <c r="CU24" s="19" t="s">
        <v>1043</v>
      </c>
      <c r="CV24" s="19"/>
      <c r="CW24" s="19"/>
      <c r="CX24" s="19"/>
      <c r="CY24" s="19"/>
      <c r="CZ24" s="19" t="s">
        <v>1209</v>
      </c>
      <c r="DA24" s="19"/>
      <c r="DB24" s="19"/>
      <c r="DC24" s="19" t="s">
        <v>1209</v>
      </c>
      <c r="DD24" s="19"/>
      <c r="DE24" s="19"/>
      <c r="DF24" s="19" t="s">
        <v>1209</v>
      </c>
      <c r="DG24" s="19"/>
      <c r="DH24" s="19">
        <v>0</v>
      </c>
      <c r="DI24" s="19" t="s">
        <v>1210</v>
      </c>
      <c r="DJ24" s="20">
        <v>1</v>
      </c>
      <c r="DK24" s="20">
        <v>1</v>
      </c>
      <c r="DL24" s="20">
        <v>1</v>
      </c>
      <c r="DM24" s="20">
        <v>0</v>
      </c>
      <c r="DN24" s="20">
        <v>0</v>
      </c>
      <c r="DO24" s="20">
        <v>0</v>
      </c>
      <c r="DP24" s="20">
        <v>1</v>
      </c>
      <c r="DQ24" s="20">
        <v>0</v>
      </c>
      <c r="DR24" s="20">
        <v>0</v>
      </c>
      <c r="DS24" s="20">
        <v>0</v>
      </c>
      <c r="DT24" s="20">
        <v>0</v>
      </c>
      <c r="DU24" s="20">
        <v>1</v>
      </c>
      <c r="DV24" s="19" t="s">
        <v>1205</v>
      </c>
      <c r="DW24" s="19">
        <f t="shared" si="1"/>
        <v>5</v>
      </c>
      <c r="DX24" s="19" t="s">
        <v>420</v>
      </c>
      <c r="DY24" s="19" t="s">
        <v>235</v>
      </c>
      <c r="DZ24" s="19" t="s">
        <v>236</v>
      </c>
      <c r="EA24" s="19" t="s">
        <v>235</v>
      </c>
      <c r="EB24" s="19" t="s">
        <v>1211</v>
      </c>
      <c r="EC24" s="19" t="s">
        <v>235</v>
      </c>
      <c r="ED24" s="19" t="s">
        <v>236</v>
      </c>
      <c r="EE24" s="19" t="s">
        <v>235</v>
      </c>
      <c r="EF24" s="19" t="s">
        <v>236</v>
      </c>
      <c r="EG24" s="19" t="s">
        <v>1212</v>
      </c>
      <c r="EH24" s="19" t="s">
        <v>339</v>
      </c>
      <c r="EI24" s="19" t="s">
        <v>236</v>
      </c>
      <c r="EJ24" s="19" t="s">
        <v>235</v>
      </c>
      <c r="EK24" s="19" t="s">
        <v>235</v>
      </c>
      <c r="EL24" s="19" t="s">
        <v>235</v>
      </c>
      <c r="EM24" s="19" t="s">
        <v>235</v>
      </c>
      <c r="EN24" s="19" t="s">
        <v>236</v>
      </c>
      <c r="EO24" s="19" t="s">
        <v>236</v>
      </c>
      <c r="EP24" s="19" t="s">
        <v>235</v>
      </c>
      <c r="EQ24" s="19" t="s">
        <v>1205</v>
      </c>
      <c r="ER24" s="19" t="s">
        <v>1205</v>
      </c>
      <c r="ES24" s="19" t="s">
        <v>1205</v>
      </c>
      <c r="ET24" s="19" t="s">
        <v>267</v>
      </c>
      <c r="EU24" s="19" t="s">
        <v>502</v>
      </c>
      <c r="EV24" s="19" t="s">
        <v>235</v>
      </c>
      <c r="EW24" s="19" t="s">
        <v>235</v>
      </c>
      <c r="EX24" s="19" t="s">
        <v>235</v>
      </c>
      <c r="EY24" s="19" t="s">
        <v>235</v>
      </c>
      <c r="EZ24" s="19" t="s">
        <v>235</v>
      </c>
      <c r="FA24" s="19" t="s">
        <v>235</v>
      </c>
      <c r="FB24" s="19" t="s">
        <v>235</v>
      </c>
      <c r="FC24" s="19" t="s">
        <v>235</v>
      </c>
      <c r="FD24" s="19" t="s">
        <v>235</v>
      </c>
      <c r="FE24" s="19" t="s">
        <v>236</v>
      </c>
      <c r="FF24" s="19" t="s">
        <v>1205</v>
      </c>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t="s">
        <v>502</v>
      </c>
      <c r="GL24" s="20">
        <v>0</v>
      </c>
      <c r="GM24" s="20">
        <v>0</v>
      </c>
      <c r="GN24" s="20">
        <v>0</v>
      </c>
      <c r="GO24" s="20">
        <v>0</v>
      </c>
      <c r="GP24" s="20">
        <v>0</v>
      </c>
      <c r="GQ24" s="20">
        <v>0</v>
      </c>
      <c r="GR24" s="20">
        <v>0</v>
      </c>
      <c r="GS24" s="20">
        <v>0</v>
      </c>
      <c r="GT24" s="20">
        <v>0</v>
      </c>
      <c r="GU24" s="19" t="s">
        <v>236</v>
      </c>
      <c r="GV24" s="19" t="s">
        <v>1205</v>
      </c>
      <c r="GW24" s="19" t="s">
        <v>1205</v>
      </c>
      <c r="GX24" s="19" t="s">
        <v>407</v>
      </c>
      <c r="GY24" s="19" t="s">
        <v>1205</v>
      </c>
      <c r="GZ24" s="19" t="s">
        <v>267</v>
      </c>
      <c r="HA24" s="19" t="s">
        <v>1205</v>
      </c>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v>40497228</v>
      </c>
      <c r="IS24" s="19" t="s">
        <v>1213</v>
      </c>
      <c r="IT24" s="19" t="s">
        <v>1214</v>
      </c>
      <c r="IU24" s="19"/>
      <c r="IV24" s="19">
        <v>27</v>
      </c>
    </row>
    <row r="25" spans="1:256" x14ac:dyDescent="0.25">
      <c r="A25" s="17" t="s">
        <v>1838</v>
      </c>
      <c r="B25" s="17" t="s">
        <v>512</v>
      </c>
      <c r="C25" s="17">
        <v>6</v>
      </c>
      <c r="D25" s="17" t="s">
        <v>235</v>
      </c>
      <c r="E25" s="17" t="s">
        <v>235</v>
      </c>
      <c r="F25" s="17" t="s">
        <v>235</v>
      </c>
      <c r="G25" s="17" t="s">
        <v>236</v>
      </c>
      <c r="H25" s="17" t="s">
        <v>235</v>
      </c>
      <c r="I25" s="17" t="s">
        <v>235</v>
      </c>
      <c r="J25" s="17" t="s">
        <v>235</v>
      </c>
      <c r="K25" s="17" t="s">
        <v>235</v>
      </c>
      <c r="L25" s="17"/>
      <c r="M25" s="17" t="s">
        <v>350</v>
      </c>
      <c r="N25" s="17" t="s">
        <v>1553</v>
      </c>
      <c r="O25" s="17" t="s">
        <v>1218</v>
      </c>
      <c r="P25" s="17" t="s">
        <v>352</v>
      </c>
      <c r="Q25" s="17" t="s">
        <v>352</v>
      </c>
      <c r="R25" s="17" t="s">
        <v>242</v>
      </c>
      <c r="S25" s="17" t="s">
        <v>243</v>
      </c>
      <c r="T25" s="17" t="s">
        <v>434</v>
      </c>
      <c r="U25" s="17" t="s">
        <v>350</v>
      </c>
      <c r="V25" s="17" t="s">
        <v>1570</v>
      </c>
      <c r="W25" s="17" t="s">
        <v>1528</v>
      </c>
      <c r="X25" s="17">
        <v>1</v>
      </c>
      <c r="Y25" s="19" t="s">
        <v>1219</v>
      </c>
      <c r="Z25" s="19" t="s">
        <v>1220</v>
      </c>
      <c r="AA25" s="19" t="s">
        <v>334</v>
      </c>
      <c r="AB25" s="20">
        <v>0</v>
      </c>
      <c r="AC25" s="20">
        <v>1</v>
      </c>
      <c r="AD25" s="20">
        <v>0</v>
      </c>
      <c r="AE25" s="20">
        <v>1</v>
      </c>
      <c r="AF25" s="20">
        <v>0</v>
      </c>
      <c r="AG25" s="20">
        <v>0</v>
      </c>
      <c r="AH25" s="19"/>
      <c r="AI25" s="19">
        <f t="shared" si="0"/>
        <v>2</v>
      </c>
      <c r="AJ25" s="19" t="s">
        <v>554</v>
      </c>
      <c r="AK25" s="19"/>
      <c r="AL25" s="19"/>
      <c r="AM25" s="19"/>
      <c r="AN25" s="19"/>
      <c r="AO25" s="19" t="s">
        <v>248</v>
      </c>
      <c r="AP25" s="19" t="s">
        <v>249</v>
      </c>
      <c r="AQ25" s="19"/>
      <c r="AR25" s="19" t="s">
        <v>248</v>
      </c>
      <c r="AS25" s="19" t="s">
        <v>292</v>
      </c>
      <c r="AT25" s="19"/>
      <c r="AU25" s="19" t="s">
        <v>248</v>
      </c>
      <c r="AV25" s="19" t="s">
        <v>249</v>
      </c>
      <c r="AW25" s="19"/>
      <c r="AX25" s="19" t="s">
        <v>248</v>
      </c>
      <c r="AY25" s="19" t="s">
        <v>292</v>
      </c>
      <c r="AZ25" s="19"/>
      <c r="BA25" s="19" t="s">
        <v>248</v>
      </c>
      <c r="BB25" s="19" t="s">
        <v>249</v>
      </c>
      <c r="BC25" s="19"/>
      <c r="BD25" s="19" t="s">
        <v>248</v>
      </c>
      <c r="BE25" s="19" t="s">
        <v>292</v>
      </c>
      <c r="BF25" s="19">
        <v>1</v>
      </c>
      <c r="BG25" s="19">
        <v>1</v>
      </c>
      <c r="BH25" s="19">
        <v>1</v>
      </c>
      <c r="BI25" s="19">
        <v>4</v>
      </c>
      <c r="BJ25" s="19">
        <v>4</v>
      </c>
      <c r="BK25" s="19">
        <v>5</v>
      </c>
      <c r="BL25" s="19" t="s">
        <v>1221</v>
      </c>
      <c r="BM25" s="19"/>
      <c r="BN25" s="19"/>
      <c r="BO25" s="19" t="s">
        <v>1222</v>
      </c>
      <c r="BP25" s="19" t="s">
        <v>335</v>
      </c>
      <c r="BQ25" s="19" t="s">
        <v>235</v>
      </c>
      <c r="BR25" s="19" t="s">
        <v>235</v>
      </c>
      <c r="BS25" s="19" t="s">
        <v>236</v>
      </c>
      <c r="BT25" s="19" t="s">
        <v>235</v>
      </c>
      <c r="BU25" s="19" t="s">
        <v>235</v>
      </c>
      <c r="BV25" s="19" t="s">
        <v>235</v>
      </c>
      <c r="BW25" s="19" t="s">
        <v>235</v>
      </c>
      <c r="BX25" s="19" t="s">
        <v>235</v>
      </c>
      <c r="BY25" s="19" t="s">
        <v>235</v>
      </c>
      <c r="BZ25" s="19" t="s">
        <v>235</v>
      </c>
      <c r="CA25" s="19"/>
      <c r="CB25" s="19" t="s">
        <v>255</v>
      </c>
      <c r="CC25" s="19" t="s">
        <v>1223</v>
      </c>
      <c r="CD25" s="19"/>
      <c r="CE25" s="19">
        <v>1</v>
      </c>
      <c r="CF25" s="21" t="s">
        <v>1224</v>
      </c>
      <c r="CG25" s="19">
        <v>1</v>
      </c>
      <c r="CH25" s="21" t="s">
        <v>1224</v>
      </c>
      <c r="CI25" s="19">
        <v>1</v>
      </c>
      <c r="CJ25" s="19" t="s">
        <v>1225</v>
      </c>
      <c r="CK25" s="19">
        <v>1</v>
      </c>
      <c r="CL25" s="19"/>
      <c r="CM25" s="19"/>
      <c r="CN25" s="19"/>
      <c r="CO25" s="19"/>
      <c r="CP25" s="19"/>
      <c r="CQ25" s="19"/>
      <c r="CR25" s="19"/>
      <c r="CS25" s="19"/>
      <c r="CT25" s="19"/>
      <c r="CU25" s="19"/>
      <c r="CV25" s="19"/>
      <c r="CW25" s="19"/>
      <c r="CX25" s="19"/>
      <c r="CY25" s="19"/>
      <c r="CZ25" s="19"/>
      <c r="DA25" s="19"/>
      <c r="DB25" s="19"/>
      <c r="DC25" s="19"/>
      <c r="DD25" s="19"/>
      <c r="DE25" s="19"/>
      <c r="DF25" s="19"/>
      <c r="DG25" s="19"/>
      <c r="DH25" s="19">
        <v>0</v>
      </c>
      <c r="DI25" s="19"/>
      <c r="DJ25" s="19"/>
      <c r="DK25" s="19"/>
      <c r="DL25" s="19"/>
      <c r="DM25" s="19"/>
      <c r="DN25" s="19"/>
      <c r="DO25" s="19"/>
      <c r="DP25" s="19"/>
      <c r="DQ25" s="19"/>
      <c r="DR25" s="19"/>
      <c r="DS25" s="19"/>
      <c r="DT25" s="19"/>
      <c r="DU25" s="19"/>
      <c r="DV25" s="19"/>
      <c r="DW25" s="19">
        <f t="shared" si="1"/>
        <v>0</v>
      </c>
      <c r="DX25" s="19"/>
      <c r="DY25" s="19"/>
      <c r="DZ25" s="19"/>
      <c r="EA25" s="19"/>
      <c r="EB25" s="19"/>
      <c r="EC25" s="19"/>
      <c r="ED25" s="19"/>
      <c r="EE25" s="19"/>
      <c r="EF25" s="19"/>
      <c r="EG25" s="19"/>
      <c r="EH25" s="19"/>
      <c r="EI25" s="19"/>
      <c r="EJ25" s="19"/>
      <c r="EK25" s="19"/>
      <c r="EL25" s="19"/>
      <c r="EM25" s="19"/>
      <c r="EN25" s="19"/>
      <c r="EO25" s="19"/>
      <c r="EP25" s="19"/>
      <c r="EQ25" s="19"/>
      <c r="ER25" s="19"/>
      <c r="ES25" s="19"/>
      <c r="ET25" s="19" t="s">
        <v>267</v>
      </c>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x14ac:dyDescent="0.25">
      <c r="A26" s="17" t="s">
        <v>1839</v>
      </c>
      <c r="B26" s="17" t="s">
        <v>399</v>
      </c>
      <c r="C26" s="17">
        <v>6</v>
      </c>
      <c r="D26" s="17" t="s">
        <v>235</v>
      </c>
      <c r="E26" s="17" t="s">
        <v>235</v>
      </c>
      <c r="F26" s="17" t="s">
        <v>235</v>
      </c>
      <c r="G26" s="17" t="s">
        <v>235</v>
      </c>
      <c r="H26" s="17" t="s">
        <v>235</v>
      </c>
      <c r="I26" s="17" t="s">
        <v>235</v>
      </c>
      <c r="J26" s="17" t="s">
        <v>235</v>
      </c>
      <c r="K26" s="17" t="s">
        <v>236</v>
      </c>
      <c r="L26" s="17"/>
      <c r="M26" s="17" t="s">
        <v>400</v>
      </c>
      <c r="N26" s="17" t="s">
        <v>1804</v>
      </c>
      <c r="O26" s="17" t="s">
        <v>1229</v>
      </c>
      <c r="P26" s="17" t="s">
        <v>463</v>
      </c>
      <c r="Q26" s="17" t="s">
        <v>1230</v>
      </c>
      <c r="R26" s="17" t="s">
        <v>332</v>
      </c>
      <c r="S26" s="17" t="s">
        <v>243</v>
      </c>
      <c r="T26" s="17" t="s">
        <v>1563</v>
      </c>
      <c r="U26" s="17" t="s">
        <v>400</v>
      </c>
      <c r="V26" s="17" t="s">
        <v>1570</v>
      </c>
      <c r="W26" s="17" t="s">
        <v>1528</v>
      </c>
      <c r="X26" s="17">
        <v>1</v>
      </c>
      <c r="Y26" s="19" t="s">
        <v>1231</v>
      </c>
      <c r="Z26" s="19" t="s">
        <v>1232</v>
      </c>
      <c r="AA26" s="19" t="s">
        <v>405</v>
      </c>
      <c r="AB26" s="20">
        <v>1</v>
      </c>
      <c r="AC26" s="20">
        <v>1</v>
      </c>
      <c r="AD26" s="20">
        <v>1</v>
      </c>
      <c r="AE26" s="20">
        <v>1</v>
      </c>
      <c r="AF26" s="20">
        <v>0</v>
      </c>
      <c r="AG26" s="20">
        <v>0</v>
      </c>
      <c r="AH26" s="19"/>
      <c r="AI26" s="19">
        <f t="shared" si="0"/>
        <v>4</v>
      </c>
      <c r="AJ26" s="19" t="s">
        <v>554</v>
      </c>
      <c r="AK26" s="19"/>
      <c r="AL26" s="19"/>
      <c r="AM26" s="19"/>
      <c r="AN26" s="19"/>
      <c r="AO26" s="19" t="s">
        <v>407</v>
      </c>
      <c r="AP26" s="19" t="s">
        <v>407</v>
      </c>
      <c r="AQ26" s="19"/>
      <c r="AR26" s="19" t="s">
        <v>407</v>
      </c>
      <c r="AS26" s="19" t="s">
        <v>407</v>
      </c>
      <c r="AT26" s="19"/>
      <c r="AU26" s="19" t="s">
        <v>248</v>
      </c>
      <c r="AV26" s="19" t="s">
        <v>249</v>
      </c>
      <c r="AW26" s="19"/>
      <c r="AX26" s="19" t="s">
        <v>248</v>
      </c>
      <c r="AY26" s="19" t="s">
        <v>249</v>
      </c>
      <c r="AZ26" s="19"/>
      <c r="BA26" s="19" t="s">
        <v>248</v>
      </c>
      <c r="BB26" s="19" t="s">
        <v>292</v>
      </c>
      <c r="BC26" s="19"/>
      <c r="BD26" s="19" t="s">
        <v>248</v>
      </c>
      <c r="BE26" s="19" t="s">
        <v>292</v>
      </c>
      <c r="BF26" s="19">
        <v>3</v>
      </c>
      <c r="BG26" s="19">
        <v>3</v>
      </c>
      <c r="BH26" s="19">
        <v>6</v>
      </c>
      <c r="BI26" s="19">
        <v>6</v>
      </c>
      <c r="BJ26" s="19">
        <v>6</v>
      </c>
      <c r="BK26" s="19">
        <v>6</v>
      </c>
      <c r="BL26" s="19" t="s">
        <v>1233</v>
      </c>
      <c r="BM26" s="19" t="s">
        <v>298</v>
      </c>
      <c r="BN26" s="19" t="s">
        <v>1234</v>
      </c>
      <c r="BO26" s="19" t="s">
        <v>1235</v>
      </c>
      <c r="BP26" s="19" t="s">
        <v>1236</v>
      </c>
      <c r="BQ26" s="19" t="s">
        <v>236</v>
      </c>
      <c r="BR26" s="19" t="s">
        <v>236</v>
      </c>
      <c r="BS26" s="19" t="s">
        <v>236</v>
      </c>
      <c r="BT26" s="19" t="s">
        <v>236</v>
      </c>
      <c r="BU26" s="19" t="s">
        <v>235</v>
      </c>
      <c r="BV26" s="19" t="s">
        <v>235</v>
      </c>
      <c r="BW26" s="19" t="s">
        <v>235</v>
      </c>
      <c r="BX26" s="19" t="s">
        <v>235</v>
      </c>
      <c r="BY26" s="19" t="s">
        <v>236</v>
      </c>
      <c r="BZ26" s="19" t="s">
        <v>235</v>
      </c>
      <c r="CA26" s="19"/>
      <c r="CB26" s="19" t="s">
        <v>255</v>
      </c>
      <c r="CC26" s="19" t="s">
        <v>1237</v>
      </c>
      <c r="CD26" s="19"/>
      <c r="CE26" s="19">
        <v>3</v>
      </c>
      <c r="CF26" s="19" t="s">
        <v>1238</v>
      </c>
      <c r="CG26" s="19">
        <v>3</v>
      </c>
      <c r="CH26" s="19" t="s">
        <v>1238</v>
      </c>
      <c r="CI26" s="19">
        <v>3</v>
      </c>
      <c r="CJ26" s="19" t="s">
        <v>1238</v>
      </c>
      <c r="CK26" s="19">
        <v>3</v>
      </c>
      <c r="CL26" s="19" t="s">
        <v>1239</v>
      </c>
      <c r="CM26" s="19">
        <v>4</v>
      </c>
      <c r="CN26" s="19" t="s">
        <v>1240</v>
      </c>
      <c r="CO26" s="19">
        <v>6</v>
      </c>
      <c r="CP26" s="19" t="s">
        <v>1241</v>
      </c>
      <c r="CQ26" s="19" t="s">
        <v>1242</v>
      </c>
      <c r="CR26" s="19" t="s">
        <v>1243</v>
      </c>
      <c r="CS26" s="19" t="s">
        <v>407</v>
      </c>
      <c r="CT26" s="19" t="s">
        <v>407</v>
      </c>
      <c r="CU26" s="19" t="s">
        <v>307</v>
      </c>
      <c r="CV26" s="19"/>
      <c r="CW26" s="19"/>
      <c r="CX26" s="19"/>
      <c r="CY26" s="19"/>
      <c r="CZ26" s="19" t="s">
        <v>331</v>
      </c>
      <c r="DA26" s="19"/>
      <c r="DB26" s="19"/>
      <c r="DC26" s="19" t="s">
        <v>331</v>
      </c>
      <c r="DD26" s="19"/>
      <c r="DE26" s="19"/>
      <c r="DF26" s="19" t="s">
        <v>331</v>
      </c>
      <c r="DG26" s="19"/>
      <c r="DH26" s="19">
        <v>0</v>
      </c>
      <c r="DI26" s="19" t="s">
        <v>1244</v>
      </c>
      <c r="DJ26" s="20">
        <v>1</v>
      </c>
      <c r="DK26" s="20">
        <v>0</v>
      </c>
      <c r="DL26" s="20">
        <v>0</v>
      </c>
      <c r="DM26" s="20">
        <v>0</v>
      </c>
      <c r="DN26" s="20">
        <v>0</v>
      </c>
      <c r="DO26" s="20">
        <v>0</v>
      </c>
      <c r="DP26" s="20">
        <v>0</v>
      </c>
      <c r="DQ26" s="20">
        <v>0</v>
      </c>
      <c r="DR26" s="20">
        <v>0</v>
      </c>
      <c r="DS26" s="20">
        <v>0</v>
      </c>
      <c r="DT26" s="20">
        <v>0</v>
      </c>
      <c r="DU26" s="20">
        <v>0</v>
      </c>
      <c r="DV26" s="19"/>
      <c r="DW26" s="19">
        <f t="shared" si="1"/>
        <v>1</v>
      </c>
      <c r="DX26" s="19" t="s">
        <v>420</v>
      </c>
      <c r="DY26" s="19" t="s">
        <v>235</v>
      </c>
      <c r="DZ26" s="19" t="s">
        <v>236</v>
      </c>
      <c r="EA26" s="19" t="s">
        <v>235</v>
      </c>
      <c r="EB26" s="19" t="s">
        <v>271</v>
      </c>
      <c r="EC26" s="19" t="s">
        <v>236</v>
      </c>
      <c r="ED26" s="19" t="s">
        <v>236</v>
      </c>
      <c r="EE26" s="19" t="s">
        <v>235</v>
      </c>
      <c r="EF26" s="19" t="s">
        <v>235</v>
      </c>
      <c r="EG26" s="19"/>
      <c r="EH26" s="19" t="s">
        <v>339</v>
      </c>
      <c r="EI26" s="19" t="s">
        <v>236</v>
      </c>
      <c r="EJ26" s="19" t="s">
        <v>235</v>
      </c>
      <c r="EK26" s="19" t="s">
        <v>235</v>
      </c>
      <c r="EL26" s="19" t="s">
        <v>235</v>
      </c>
      <c r="EM26" s="19" t="s">
        <v>235</v>
      </c>
      <c r="EN26" s="19" t="s">
        <v>236</v>
      </c>
      <c r="EO26" s="19" t="s">
        <v>236</v>
      </c>
      <c r="EP26" s="19" t="s">
        <v>235</v>
      </c>
      <c r="EQ26" s="19" t="s">
        <v>1245</v>
      </c>
      <c r="ER26" s="19" t="s">
        <v>1246</v>
      </c>
      <c r="ES26" s="19" t="s">
        <v>1247</v>
      </c>
      <c r="ET26" s="19" t="s">
        <v>248</v>
      </c>
      <c r="EU26" s="19" t="s">
        <v>612</v>
      </c>
      <c r="EV26" s="19" t="s">
        <v>235</v>
      </c>
      <c r="EW26" s="19" t="s">
        <v>235</v>
      </c>
      <c r="EX26" s="19" t="s">
        <v>235</v>
      </c>
      <c r="EY26" s="19" t="s">
        <v>236</v>
      </c>
      <c r="EZ26" s="19" t="s">
        <v>236</v>
      </c>
      <c r="FA26" s="19" t="s">
        <v>235</v>
      </c>
      <c r="FB26" s="19" t="s">
        <v>235</v>
      </c>
      <c r="FC26" s="19" t="s">
        <v>235</v>
      </c>
      <c r="FD26" s="19" t="s">
        <v>235</v>
      </c>
      <c r="FE26" s="19" t="s">
        <v>235</v>
      </c>
      <c r="FF26" s="19"/>
      <c r="FG26" s="19"/>
      <c r="FH26" s="19"/>
      <c r="FI26" s="19"/>
      <c r="FJ26" s="19"/>
      <c r="FK26" s="19"/>
      <c r="FL26" s="19"/>
      <c r="FM26" s="19"/>
      <c r="FN26" s="19"/>
      <c r="FO26" s="19"/>
      <c r="FP26" s="19"/>
      <c r="FQ26" s="19"/>
      <c r="FR26" s="19"/>
      <c r="FS26" s="19"/>
      <c r="FT26" s="19"/>
      <c r="FU26" s="19"/>
      <c r="FV26" s="19"/>
      <c r="FW26" s="19" t="s">
        <v>1248</v>
      </c>
      <c r="FX26" s="19" t="s">
        <v>463</v>
      </c>
      <c r="FY26" s="19" t="s">
        <v>1249</v>
      </c>
      <c r="FZ26" s="19" t="s">
        <v>1250</v>
      </c>
      <c r="GA26" s="19"/>
      <c r="GB26" s="19"/>
      <c r="GC26" s="19"/>
      <c r="GD26" s="19"/>
      <c r="GE26" s="19"/>
      <c r="GF26" s="19"/>
      <c r="GG26" s="19" t="s">
        <v>1251</v>
      </c>
      <c r="GH26" s="19" t="s">
        <v>463</v>
      </c>
      <c r="GI26" s="19"/>
      <c r="GJ26" s="19" t="s">
        <v>1252</v>
      </c>
      <c r="GK26" s="19" t="s">
        <v>781</v>
      </c>
      <c r="GL26" s="20">
        <v>1</v>
      </c>
      <c r="GM26" s="20">
        <v>0</v>
      </c>
      <c r="GN26" s="20">
        <v>0</v>
      </c>
      <c r="GO26" s="20">
        <v>0</v>
      </c>
      <c r="GP26" s="20">
        <v>0</v>
      </c>
      <c r="GQ26" s="20">
        <v>0</v>
      </c>
      <c r="GR26" s="20">
        <v>1</v>
      </c>
      <c r="GS26" s="20">
        <v>0</v>
      </c>
      <c r="GT26" s="20">
        <v>0</v>
      </c>
      <c r="GU26" s="19" t="s">
        <v>235</v>
      </c>
      <c r="GV26" s="19"/>
      <c r="GW26" s="19" t="s">
        <v>814</v>
      </c>
      <c r="GX26" s="19" t="s">
        <v>248</v>
      </c>
      <c r="GY26" s="19" t="s">
        <v>252</v>
      </c>
      <c r="GZ26" s="19" t="s">
        <v>252</v>
      </c>
      <c r="HA26" s="19" t="s">
        <v>814</v>
      </c>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v>40728612</v>
      </c>
      <c r="IS26" s="19" t="s">
        <v>1253</v>
      </c>
      <c r="IT26" s="19" t="s">
        <v>1254</v>
      </c>
      <c r="IU26" s="19"/>
      <c r="IV26" s="19">
        <v>29</v>
      </c>
    </row>
    <row r="27" spans="1:256" x14ac:dyDescent="0.25">
      <c r="A27" s="17" t="s">
        <v>1840</v>
      </c>
      <c r="B27" s="17" t="s">
        <v>550</v>
      </c>
      <c r="C27" s="17">
        <v>6</v>
      </c>
      <c r="D27" s="17" t="s">
        <v>235</v>
      </c>
      <c r="E27" s="17" t="s">
        <v>235</v>
      </c>
      <c r="F27" s="17" t="s">
        <v>235</v>
      </c>
      <c r="G27" s="17" t="s">
        <v>235</v>
      </c>
      <c r="H27" s="17" t="s">
        <v>235</v>
      </c>
      <c r="I27" s="17" t="s">
        <v>236</v>
      </c>
      <c r="J27" s="17" t="s">
        <v>235</v>
      </c>
      <c r="K27" s="17" t="s">
        <v>235</v>
      </c>
      <c r="L27" s="17"/>
      <c r="M27" s="17" t="s">
        <v>400</v>
      </c>
      <c r="N27" s="17" t="s">
        <v>1804</v>
      </c>
      <c r="O27" s="17" t="s">
        <v>1258</v>
      </c>
      <c r="P27" s="17" t="s">
        <v>655</v>
      </c>
      <c r="Q27" s="17" t="s">
        <v>655</v>
      </c>
      <c r="R27" s="17" t="s">
        <v>332</v>
      </c>
      <c r="S27" s="17" t="s">
        <v>243</v>
      </c>
      <c r="T27" s="17" t="s">
        <v>1564</v>
      </c>
      <c r="U27" s="17" t="s">
        <v>400</v>
      </c>
      <c r="V27" s="17" t="s">
        <v>1570</v>
      </c>
      <c r="W27" s="17" t="s">
        <v>1528</v>
      </c>
      <c r="X27" s="17">
        <v>1</v>
      </c>
      <c r="Y27" s="19" t="s">
        <v>1259</v>
      </c>
      <c r="Z27" s="19" t="s">
        <v>1260</v>
      </c>
      <c r="AA27" s="19" t="s">
        <v>405</v>
      </c>
      <c r="AB27" s="20">
        <v>1</v>
      </c>
      <c r="AC27" s="20">
        <v>1</v>
      </c>
      <c r="AD27" s="20">
        <v>1</v>
      </c>
      <c r="AE27" s="20">
        <v>1</v>
      </c>
      <c r="AF27" s="20">
        <v>0</v>
      </c>
      <c r="AG27" s="20">
        <v>0</v>
      </c>
      <c r="AH27" s="19"/>
      <c r="AI27" s="19">
        <f t="shared" si="0"/>
        <v>4</v>
      </c>
      <c r="AJ27" s="19" t="s">
        <v>518</v>
      </c>
      <c r="AK27" s="19"/>
      <c r="AL27" s="19"/>
      <c r="AM27" s="19"/>
      <c r="AN27" s="19"/>
      <c r="AO27" s="19" t="s">
        <v>407</v>
      </c>
      <c r="AP27" s="19" t="s">
        <v>407</v>
      </c>
      <c r="AQ27" s="19"/>
      <c r="AR27" s="19" t="s">
        <v>407</v>
      </c>
      <c r="AS27" s="19" t="s">
        <v>407</v>
      </c>
      <c r="AT27" s="19"/>
      <c r="AU27" s="19" t="s">
        <v>248</v>
      </c>
      <c r="AV27" s="19" t="s">
        <v>292</v>
      </c>
      <c r="AW27" s="19"/>
      <c r="AX27" s="19" t="s">
        <v>248</v>
      </c>
      <c r="AY27" s="19" t="s">
        <v>249</v>
      </c>
      <c r="AZ27" s="19"/>
      <c r="BA27" s="19" t="s">
        <v>248</v>
      </c>
      <c r="BB27" s="19" t="s">
        <v>249</v>
      </c>
      <c r="BC27" s="19"/>
      <c r="BD27" s="19" t="s">
        <v>248</v>
      </c>
      <c r="BE27" s="19" t="s">
        <v>249</v>
      </c>
      <c r="BF27" s="19">
        <v>3</v>
      </c>
      <c r="BG27" s="19">
        <v>3</v>
      </c>
      <c r="BH27" s="19">
        <v>5</v>
      </c>
      <c r="BI27" s="19">
        <v>6</v>
      </c>
      <c r="BJ27" s="19">
        <v>4</v>
      </c>
      <c r="BK27" s="19">
        <v>1</v>
      </c>
      <c r="BL27" s="19" t="s">
        <v>1261</v>
      </c>
      <c r="BM27" s="19" t="s">
        <v>248</v>
      </c>
      <c r="BN27" s="19"/>
      <c r="BO27" s="19" t="s">
        <v>1262</v>
      </c>
      <c r="BP27" s="19" t="s">
        <v>1236</v>
      </c>
      <c r="BQ27" s="19" t="s">
        <v>236</v>
      </c>
      <c r="BR27" s="19" t="s">
        <v>236</v>
      </c>
      <c r="BS27" s="19" t="s">
        <v>236</v>
      </c>
      <c r="BT27" s="19" t="s">
        <v>236</v>
      </c>
      <c r="BU27" s="19" t="s">
        <v>235</v>
      </c>
      <c r="BV27" s="19" t="s">
        <v>235</v>
      </c>
      <c r="BW27" s="19" t="s">
        <v>235</v>
      </c>
      <c r="BX27" s="19" t="s">
        <v>235</v>
      </c>
      <c r="BY27" s="19" t="s">
        <v>236</v>
      </c>
      <c r="BZ27" s="19" t="s">
        <v>235</v>
      </c>
      <c r="CA27" s="19"/>
      <c r="CB27" s="19" t="s">
        <v>255</v>
      </c>
      <c r="CC27" s="19" t="s">
        <v>1263</v>
      </c>
      <c r="CD27" s="19"/>
      <c r="CE27" s="19">
        <v>2</v>
      </c>
      <c r="CF27" s="21" t="s">
        <v>1264</v>
      </c>
      <c r="CG27" s="19">
        <v>2</v>
      </c>
      <c r="CH27" s="21" t="s">
        <v>1264</v>
      </c>
      <c r="CI27" s="19">
        <v>2</v>
      </c>
      <c r="CJ27" s="21" t="s">
        <v>1264</v>
      </c>
      <c r="CK27" s="19">
        <v>1</v>
      </c>
      <c r="CL27" s="21" t="s">
        <v>1264</v>
      </c>
      <c r="CM27" s="19">
        <v>6</v>
      </c>
      <c r="CN27" s="21" t="s">
        <v>1264</v>
      </c>
      <c r="CO27" s="19">
        <v>2</v>
      </c>
      <c r="CP27" s="21" t="s">
        <v>1264</v>
      </c>
      <c r="CQ27" s="19" t="s">
        <v>1265</v>
      </c>
      <c r="CR27" s="19" t="s">
        <v>1266</v>
      </c>
      <c r="CS27" s="19" t="s">
        <v>407</v>
      </c>
      <c r="CT27" s="19" t="s">
        <v>492</v>
      </c>
      <c r="CU27" s="19" t="s">
        <v>264</v>
      </c>
      <c r="CV27" s="19"/>
      <c r="CW27" s="19"/>
      <c r="CX27" s="19"/>
      <c r="CY27" s="19"/>
      <c r="CZ27" s="19" t="s">
        <v>1267</v>
      </c>
      <c r="DA27" s="19" t="s">
        <v>311</v>
      </c>
      <c r="DB27" s="19"/>
      <c r="DC27" s="19" t="s">
        <v>1268</v>
      </c>
      <c r="DD27" s="19" t="s">
        <v>309</v>
      </c>
      <c r="DE27" s="19"/>
      <c r="DF27" s="19" t="s">
        <v>1269</v>
      </c>
      <c r="DG27" s="19" t="s">
        <v>309</v>
      </c>
      <c r="DH27" s="19">
        <v>3.3</v>
      </c>
      <c r="DI27" s="19" t="s">
        <v>567</v>
      </c>
      <c r="DJ27" s="20">
        <v>1</v>
      </c>
      <c r="DK27" s="20">
        <v>1</v>
      </c>
      <c r="DL27" s="20">
        <v>1</v>
      </c>
      <c r="DM27" s="20">
        <v>0</v>
      </c>
      <c r="DN27" s="20">
        <v>0</v>
      </c>
      <c r="DO27" s="20">
        <v>0</v>
      </c>
      <c r="DP27" s="20">
        <v>1</v>
      </c>
      <c r="DQ27" s="20">
        <v>1</v>
      </c>
      <c r="DR27" s="20">
        <v>1</v>
      </c>
      <c r="DS27" s="20">
        <v>1</v>
      </c>
      <c r="DT27" s="20">
        <v>0</v>
      </c>
      <c r="DU27" s="20">
        <v>0</v>
      </c>
      <c r="DV27" s="19"/>
      <c r="DW27" s="19">
        <f t="shared" si="1"/>
        <v>7</v>
      </c>
      <c r="DX27" s="19" t="s">
        <v>270</v>
      </c>
      <c r="DY27" s="19" t="s">
        <v>236</v>
      </c>
      <c r="DZ27" s="19" t="s">
        <v>235</v>
      </c>
      <c r="EA27" s="19" t="s">
        <v>235</v>
      </c>
      <c r="EB27" s="19" t="s">
        <v>963</v>
      </c>
      <c r="EC27" s="19" t="s">
        <v>235</v>
      </c>
      <c r="ED27" s="19" t="s">
        <v>235</v>
      </c>
      <c r="EE27" s="19" t="s">
        <v>235</v>
      </c>
      <c r="EF27" s="19" t="s">
        <v>236</v>
      </c>
      <c r="EG27" s="19" t="s">
        <v>1270</v>
      </c>
      <c r="EH27" s="19" t="s">
        <v>1271</v>
      </c>
      <c r="EI27" s="19" t="s">
        <v>236</v>
      </c>
      <c r="EJ27" s="19" t="s">
        <v>235</v>
      </c>
      <c r="EK27" s="19" t="s">
        <v>236</v>
      </c>
      <c r="EL27" s="19" t="s">
        <v>236</v>
      </c>
      <c r="EM27" s="19" t="s">
        <v>235</v>
      </c>
      <c r="EN27" s="19" t="s">
        <v>236</v>
      </c>
      <c r="EO27" s="19" t="s">
        <v>236</v>
      </c>
      <c r="EP27" s="19" t="s">
        <v>235</v>
      </c>
      <c r="EQ27" s="19" t="s">
        <v>1272</v>
      </c>
      <c r="ER27" s="19" t="s">
        <v>1273</v>
      </c>
      <c r="ES27" s="19" t="s">
        <v>1274</v>
      </c>
      <c r="ET27" s="19" t="s">
        <v>248</v>
      </c>
      <c r="EU27" s="19" t="s">
        <v>1275</v>
      </c>
      <c r="EV27" s="19" t="s">
        <v>236</v>
      </c>
      <c r="EW27" s="19" t="s">
        <v>235</v>
      </c>
      <c r="EX27" s="19" t="s">
        <v>235</v>
      </c>
      <c r="EY27" s="19" t="s">
        <v>236</v>
      </c>
      <c r="EZ27" s="19" t="s">
        <v>236</v>
      </c>
      <c r="FA27" s="19" t="s">
        <v>235</v>
      </c>
      <c r="FB27" s="19" t="s">
        <v>236</v>
      </c>
      <c r="FC27" s="19" t="s">
        <v>236</v>
      </c>
      <c r="FD27" s="19" t="s">
        <v>235</v>
      </c>
      <c r="FE27" s="19" t="s">
        <v>235</v>
      </c>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t="s">
        <v>1276</v>
      </c>
      <c r="GL27" s="20">
        <v>1</v>
      </c>
      <c r="GM27" s="20">
        <v>1</v>
      </c>
      <c r="GN27" s="20">
        <v>1</v>
      </c>
      <c r="GO27" s="20">
        <v>1</v>
      </c>
      <c r="GP27" s="20">
        <v>0</v>
      </c>
      <c r="GQ27" s="20">
        <v>0</v>
      </c>
      <c r="GR27" s="20">
        <v>1</v>
      </c>
      <c r="GS27" s="20">
        <v>0</v>
      </c>
      <c r="GT27" s="20">
        <v>1</v>
      </c>
      <c r="GU27" s="19" t="s">
        <v>235</v>
      </c>
      <c r="GV27" s="19"/>
      <c r="GW27" s="19" t="s">
        <v>1277</v>
      </c>
      <c r="GX27" s="19" t="s">
        <v>248</v>
      </c>
      <c r="GY27" s="19" t="s">
        <v>1278</v>
      </c>
      <c r="GZ27" s="19" t="s">
        <v>248</v>
      </c>
      <c r="HA27" s="19" t="s">
        <v>1279</v>
      </c>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v>40969653</v>
      </c>
      <c r="IS27" s="19" t="s">
        <v>1281</v>
      </c>
      <c r="IT27" s="19" t="s">
        <v>1282</v>
      </c>
      <c r="IU27" s="19"/>
      <c r="IV27" s="19">
        <v>30</v>
      </c>
    </row>
    <row r="28" spans="1:256" x14ac:dyDescent="0.25">
      <c r="A28" s="17" t="s">
        <v>1841</v>
      </c>
      <c r="B28" s="17" t="s">
        <v>723</v>
      </c>
      <c r="C28" s="17">
        <v>3</v>
      </c>
      <c r="D28" s="17" t="s">
        <v>235</v>
      </c>
      <c r="E28" s="17" t="s">
        <v>235</v>
      </c>
      <c r="F28" s="17" t="s">
        <v>235</v>
      </c>
      <c r="G28" s="17" t="s">
        <v>235</v>
      </c>
      <c r="H28" s="17" t="s">
        <v>236</v>
      </c>
      <c r="I28" s="17" t="s">
        <v>235</v>
      </c>
      <c r="J28" s="17" t="s">
        <v>235</v>
      </c>
      <c r="K28" s="17" t="s">
        <v>235</v>
      </c>
      <c r="L28" s="17" t="s">
        <v>1286</v>
      </c>
      <c r="M28" s="17" t="s">
        <v>1287</v>
      </c>
      <c r="N28" s="17" t="s">
        <v>502</v>
      </c>
      <c r="O28" s="17" t="s">
        <v>1288</v>
      </c>
      <c r="P28" s="17" t="s">
        <v>751</v>
      </c>
      <c r="Q28" s="17" t="s">
        <v>725</v>
      </c>
      <c r="R28" s="17" t="s">
        <v>1290</v>
      </c>
      <c r="S28" s="17" t="s">
        <v>289</v>
      </c>
      <c r="T28" s="17" t="s">
        <v>1565</v>
      </c>
      <c r="U28" s="17" t="s">
        <v>1555</v>
      </c>
      <c r="V28" s="17" t="s">
        <v>1570</v>
      </c>
      <c r="W28" s="17" t="s">
        <v>1528</v>
      </c>
      <c r="X28" s="17">
        <v>1</v>
      </c>
      <c r="Y28" s="19" t="s">
        <v>1291</v>
      </c>
      <c r="Z28" s="19" t="s">
        <v>1292</v>
      </c>
      <c r="AA28" s="19" t="s">
        <v>1293</v>
      </c>
      <c r="AB28" s="20">
        <v>1</v>
      </c>
      <c r="AC28" s="20">
        <v>0</v>
      </c>
      <c r="AD28" s="20">
        <v>0</v>
      </c>
      <c r="AE28" s="20">
        <v>0</v>
      </c>
      <c r="AF28" s="20">
        <v>0</v>
      </c>
      <c r="AG28" s="20">
        <v>1</v>
      </c>
      <c r="AH28" s="19" t="s">
        <v>1294</v>
      </c>
      <c r="AI28" s="19">
        <f t="shared" si="0"/>
        <v>2</v>
      </c>
      <c r="AJ28" s="19" t="s">
        <v>554</v>
      </c>
      <c r="AK28" s="19"/>
      <c r="AL28" s="19"/>
      <c r="AM28" s="19"/>
      <c r="AN28" s="19"/>
      <c r="AO28" s="19" t="s">
        <v>248</v>
      </c>
      <c r="AP28" s="19" t="s">
        <v>249</v>
      </c>
      <c r="AQ28" s="19"/>
      <c r="AR28" s="19" t="s">
        <v>248</v>
      </c>
      <c r="AS28" s="19" t="s">
        <v>249</v>
      </c>
      <c r="AT28" s="19"/>
      <c r="AU28" s="19" t="s">
        <v>248</v>
      </c>
      <c r="AV28" s="19" t="s">
        <v>292</v>
      </c>
      <c r="AW28" s="19"/>
      <c r="AX28" s="19" t="s">
        <v>248</v>
      </c>
      <c r="AY28" s="19" t="s">
        <v>292</v>
      </c>
      <c r="AZ28" s="19"/>
      <c r="BA28" s="19" t="s">
        <v>248</v>
      </c>
      <c r="BB28" s="19" t="s">
        <v>292</v>
      </c>
      <c r="BC28" s="19"/>
      <c r="BD28" s="19" t="s">
        <v>248</v>
      </c>
      <c r="BE28" s="19" t="s">
        <v>292</v>
      </c>
      <c r="BF28" s="19">
        <v>3</v>
      </c>
      <c r="BG28" s="19">
        <v>3</v>
      </c>
      <c r="BH28" s="19">
        <v>3</v>
      </c>
      <c r="BI28" s="19">
        <v>3</v>
      </c>
      <c r="BJ28" s="19">
        <v>5</v>
      </c>
      <c r="BK28" s="19">
        <v>5</v>
      </c>
      <c r="BL28" s="19" t="s">
        <v>1295</v>
      </c>
      <c r="BM28" s="19" t="s">
        <v>248</v>
      </c>
      <c r="BN28" s="19"/>
      <c r="BO28" s="19" t="s">
        <v>1296</v>
      </c>
      <c r="BP28" s="19" t="s">
        <v>1297</v>
      </c>
      <c r="BQ28" s="19" t="s">
        <v>235</v>
      </c>
      <c r="BR28" s="19" t="s">
        <v>235</v>
      </c>
      <c r="BS28" s="19" t="s">
        <v>236</v>
      </c>
      <c r="BT28" s="19" t="s">
        <v>235</v>
      </c>
      <c r="BU28" s="19" t="s">
        <v>236</v>
      </c>
      <c r="BV28" s="19" t="s">
        <v>235</v>
      </c>
      <c r="BW28" s="19" t="s">
        <v>235</v>
      </c>
      <c r="BX28" s="19" t="s">
        <v>235</v>
      </c>
      <c r="BY28" s="19" t="s">
        <v>235</v>
      </c>
      <c r="BZ28" s="19" t="s">
        <v>235</v>
      </c>
      <c r="CA28" s="19"/>
      <c r="CB28" s="19" t="s">
        <v>302</v>
      </c>
      <c r="CC28" s="19"/>
      <c r="CD28" s="19" t="s">
        <v>1298</v>
      </c>
      <c r="CE28" s="19">
        <v>3</v>
      </c>
      <c r="CF28" s="19" t="s">
        <v>1299</v>
      </c>
      <c r="CG28" s="19">
        <v>3</v>
      </c>
      <c r="CH28" s="19" t="s">
        <v>1299</v>
      </c>
      <c r="CI28" s="19">
        <v>2</v>
      </c>
      <c r="CJ28" s="19" t="s">
        <v>1300</v>
      </c>
      <c r="CK28" s="19">
        <v>3</v>
      </c>
      <c r="CL28" s="19" t="s">
        <v>1301</v>
      </c>
      <c r="CM28" s="19">
        <v>5</v>
      </c>
      <c r="CN28" s="19" t="s">
        <v>1302</v>
      </c>
      <c r="CO28" s="19">
        <v>5</v>
      </c>
      <c r="CP28" s="19" t="s">
        <v>1303</v>
      </c>
      <c r="CQ28" s="19" t="s">
        <v>1304</v>
      </c>
      <c r="CR28" s="19" t="s">
        <v>1305</v>
      </c>
      <c r="CS28" s="19" t="s">
        <v>262</v>
      </c>
      <c r="CT28" s="19" t="s">
        <v>1306</v>
      </c>
      <c r="CU28" s="19" t="s">
        <v>603</v>
      </c>
      <c r="CV28" s="19"/>
      <c r="CW28" s="19"/>
      <c r="CX28" s="19"/>
      <c r="CY28" s="19"/>
      <c r="CZ28" s="19" t="s">
        <v>1307</v>
      </c>
      <c r="DA28" s="19" t="s">
        <v>311</v>
      </c>
      <c r="DB28" s="19"/>
      <c r="DC28" s="19" t="s">
        <v>1308</v>
      </c>
      <c r="DD28" s="19" t="s">
        <v>312</v>
      </c>
      <c r="DE28" s="19"/>
      <c r="DF28" s="19" t="s">
        <v>1309</v>
      </c>
      <c r="DG28" s="19" t="s">
        <v>266</v>
      </c>
      <c r="DH28" s="19">
        <v>2.2999999999999998</v>
      </c>
      <c r="DI28" s="19" t="s">
        <v>1310</v>
      </c>
      <c r="DJ28" s="20">
        <v>1</v>
      </c>
      <c r="DK28" s="20">
        <v>1</v>
      </c>
      <c r="DL28" s="20">
        <v>0</v>
      </c>
      <c r="DM28" s="20">
        <v>0</v>
      </c>
      <c r="DN28" s="20">
        <v>0</v>
      </c>
      <c r="DO28" s="20">
        <v>1</v>
      </c>
      <c r="DP28" s="20">
        <v>1</v>
      </c>
      <c r="DQ28" s="20">
        <v>0</v>
      </c>
      <c r="DR28" s="20">
        <v>0</v>
      </c>
      <c r="DS28" s="20">
        <v>0</v>
      </c>
      <c r="DT28" s="20">
        <v>0</v>
      </c>
      <c r="DU28" s="20">
        <v>0</v>
      </c>
      <c r="DV28" s="19"/>
      <c r="DW28" s="19">
        <f t="shared" si="1"/>
        <v>4</v>
      </c>
      <c r="DX28" s="19" t="s">
        <v>338</v>
      </c>
      <c r="DY28" s="19" t="s">
        <v>235</v>
      </c>
      <c r="DZ28" s="19" t="s">
        <v>235</v>
      </c>
      <c r="EA28" s="19" t="s">
        <v>236</v>
      </c>
      <c r="EB28" s="19" t="s">
        <v>498</v>
      </c>
      <c r="EC28" s="19" t="s">
        <v>235</v>
      </c>
      <c r="ED28" s="19" t="s">
        <v>235</v>
      </c>
      <c r="EE28" s="19" t="s">
        <v>236</v>
      </c>
      <c r="EF28" s="19" t="s">
        <v>235</v>
      </c>
      <c r="EG28" s="19"/>
      <c r="EH28" s="19" t="s">
        <v>339</v>
      </c>
      <c r="EI28" s="19" t="s">
        <v>236</v>
      </c>
      <c r="EJ28" s="19" t="s">
        <v>235</v>
      </c>
      <c r="EK28" s="19" t="s">
        <v>235</v>
      </c>
      <c r="EL28" s="19" t="s">
        <v>235</v>
      </c>
      <c r="EM28" s="19" t="s">
        <v>235</v>
      </c>
      <c r="EN28" s="19" t="s">
        <v>236</v>
      </c>
      <c r="EO28" s="19" t="s">
        <v>236</v>
      </c>
      <c r="EP28" s="19" t="s">
        <v>235</v>
      </c>
      <c r="EQ28" s="19" t="s">
        <v>1311</v>
      </c>
      <c r="ER28" s="19" t="s">
        <v>1312</v>
      </c>
      <c r="ES28" s="19" t="s">
        <v>1313</v>
      </c>
      <c r="ET28" s="19" t="s">
        <v>252</v>
      </c>
      <c r="EU28" s="19" t="s">
        <v>1314</v>
      </c>
      <c r="EV28" s="19" t="s">
        <v>236</v>
      </c>
      <c r="EW28" s="19" t="s">
        <v>235</v>
      </c>
      <c r="EX28" s="19" t="s">
        <v>235</v>
      </c>
      <c r="EY28" s="19" t="s">
        <v>235</v>
      </c>
      <c r="EZ28" s="19" t="s">
        <v>235</v>
      </c>
      <c r="FA28" s="19" t="s">
        <v>235</v>
      </c>
      <c r="FB28" s="19" t="s">
        <v>235</v>
      </c>
      <c r="FC28" s="19" t="s">
        <v>235</v>
      </c>
      <c r="FD28" s="19" t="s">
        <v>235</v>
      </c>
      <c r="FE28" s="19" t="s">
        <v>236</v>
      </c>
      <c r="FF28" s="19" t="s">
        <v>1315</v>
      </c>
      <c r="FG28" s="19"/>
      <c r="FH28" s="19"/>
      <c r="FI28" s="19"/>
      <c r="FJ28" s="19"/>
      <c r="FK28" s="19"/>
      <c r="FL28" s="19"/>
      <c r="FM28" s="19" t="s">
        <v>1316</v>
      </c>
      <c r="FN28" s="19" t="s">
        <v>751</v>
      </c>
      <c r="FO28" s="19" t="s">
        <v>1317</v>
      </c>
      <c r="FP28" s="19" t="s">
        <v>1318</v>
      </c>
      <c r="FQ28" s="19"/>
      <c r="FR28" s="19"/>
      <c r="FS28" s="19"/>
      <c r="FT28" s="19"/>
      <c r="FU28" s="19"/>
      <c r="FV28" s="19"/>
      <c r="FW28" s="19" t="s">
        <v>1316</v>
      </c>
      <c r="FX28" s="19" t="s">
        <v>751</v>
      </c>
      <c r="FY28" s="19" t="s">
        <v>1319</v>
      </c>
      <c r="FZ28" s="19" t="s">
        <v>1320</v>
      </c>
      <c r="GA28" s="19"/>
      <c r="GB28" s="19"/>
      <c r="GC28" s="19"/>
      <c r="GD28" s="19"/>
      <c r="GE28" s="19"/>
      <c r="GF28" s="19"/>
      <c r="GG28" s="19"/>
      <c r="GH28" s="19"/>
      <c r="GI28" s="19"/>
      <c r="GJ28" s="19"/>
      <c r="GK28" s="19" t="s">
        <v>502</v>
      </c>
      <c r="GL28" s="20">
        <v>0</v>
      </c>
      <c r="GM28" s="20">
        <v>0</v>
      </c>
      <c r="GN28" s="20">
        <v>0</v>
      </c>
      <c r="GO28" s="20">
        <v>0</v>
      </c>
      <c r="GP28" s="20">
        <v>0</v>
      </c>
      <c r="GQ28" s="20">
        <v>0</v>
      </c>
      <c r="GR28" s="20">
        <v>0</v>
      </c>
      <c r="GS28" s="20">
        <v>0</v>
      </c>
      <c r="GT28" s="20">
        <v>0</v>
      </c>
      <c r="GU28" s="19" t="s">
        <v>236</v>
      </c>
      <c r="GV28" s="19" t="s">
        <v>1321</v>
      </c>
      <c r="GW28" s="19" t="s">
        <v>1322</v>
      </c>
      <c r="GX28" s="19" t="s">
        <v>248</v>
      </c>
      <c r="GY28" s="19" t="s">
        <v>1323</v>
      </c>
      <c r="GZ28" s="19" t="s">
        <v>267</v>
      </c>
      <c r="HA28" s="19" t="s">
        <v>1324</v>
      </c>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v>40990410</v>
      </c>
      <c r="IS28" s="19" t="s">
        <v>1326</v>
      </c>
      <c r="IT28" s="19" t="s">
        <v>1327</v>
      </c>
      <c r="IU28" s="19"/>
      <c r="IV28" s="19">
        <v>31</v>
      </c>
    </row>
    <row r="29" spans="1:256" x14ac:dyDescent="0.25">
      <c r="A29" s="17" t="s">
        <v>1842</v>
      </c>
      <c r="B29" s="17" t="s">
        <v>399</v>
      </c>
      <c r="C29" s="17">
        <v>6</v>
      </c>
      <c r="D29" s="17" t="s">
        <v>235</v>
      </c>
      <c r="E29" s="17" t="s">
        <v>235</v>
      </c>
      <c r="F29" s="17" t="s">
        <v>235</v>
      </c>
      <c r="G29" s="17" t="s">
        <v>235</v>
      </c>
      <c r="H29" s="17" t="s">
        <v>235</v>
      </c>
      <c r="I29" s="17" t="s">
        <v>235</v>
      </c>
      <c r="J29" s="17" t="s">
        <v>235</v>
      </c>
      <c r="K29" s="17" t="s">
        <v>236</v>
      </c>
      <c r="L29" s="17"/>
      <c r="M29" s="17" t="s">
        <v>1331</v>
      </c>
      <c r="N29" s="17" t="s">
        <v>1198</v>
      </c>
      <c r="O29" s="17" t="s">
        <v>980</v>
      </c>
      <c r="P29" s="17" t="s">
        <v>463</v>
      </c>
      <c r="Q29" s="17" t="s">
        <v>463</v>
      </c>
      <c r="R29" s="17" t="s">
        <v>242</v>
      </c>
      <c r="S29" s="17" t="s">
        <v>243</v>
      </c>
      <c r="T29" s="17" t="s">
        <v>434</v>
      </c>
      <c r="U29" s="17" t="s">
        <v>1556</v>
      </c>
      <c r="V29" s="17" t="s">
        <v>1570</v>
      </c>
      <c r="W29" s="17" t="s">
        <v>1528</v>
      </c>
      <c r="X29" s="17">
        <v>1</v>
      </c>
      <c r="Y29" s="19" t="s">
        <v>1332</v>
      </c>
      <c r="Z29" s="19" t="s">
        <v>1333</v>
      </c>
      <c r="AA29" s="19" t="s">
        <v>1334</v>
      </c>
      <c r="AB29" s="20">
        <v>1</v>
      </c>
      <c r="AC29" s="20">
        <v>1</v>
      </c>
      <c r="AD29" s="20">
        <v>0</v>
      </c>
      <c r="AE29" s="20">
        <v>0</v>
      </c>
      <c r="AF29" s="20">
        <v>0</v>
      </c>
      <c r="AG29" s="20">
        <v>0</v>
      </c>
      <c r="AH29" s="19"/>
      <c r="AI29" s="19">
        <f t="shared" si="0"/>
        <v>2</v>
      </c>
      <c r="AJ29" s="19" t="s">
        <v>518</v>
      </c>
      <c r="AK29" s="19"/>
      <c r="AL29" s="19"/>
      <c r="AM29" s="19"/>
      <c r="AN29" s="19"/>
      <c r="AO29" s="19" t="s">
        <v>407</v>
      </c>
      <c r="AP29" s="19" t="s">
        <v>407</v>
      </c>
      <c r="AQ29" s="19"/>
      <c r="AR29" s="19" t="s">
        <v>407</v>
      </c>
      <c r="AS29" s="19" t="s">
        <v>407</v>
      </c>
      <c r="AT29" s="19"/>
      <c r="AU29" s="19" t="s">
        <v>407</v>
      </c>
      <c r="AV29" s="19" t="s">
        <v>407</v>
      </c>
      <c r="AW29" s="19"/>
      <c r="AX29" s="19" t="s">
        <v>407</v>
      </c>
      <c r="AY29" s="19" t="s">
        <v>407</v>
      </c>
      <c r="AZ29" s="19"/>
      <c r="BA29" s="19" t="s">
        <v>407</v>
      </c>
      <c r="BB29" s="19" t="s">
        <v>407</v>
      </c>
      <c r="BC29" s="19"/>
      <c r="BD29" s="19" t="s">
        <v>407</v>
      </c>
      <c r="BE29" s="19" t="s">
        <v>407</v>
      </c>
      <c r="BF29" s="19">
        <v>1</v>
      </c>
      <c r="BG29" s="19">
        <v>1</v>
      </c>
      <c r="BH29" s="19">
        <v>3</v>
      </c>
      <c r="BI29" s="19">
        <v>3</v>
      </c>
      <c r="BJ29" s="19">
        <v>5</v>
      </c>
      <c r="BK29" s="19">
        <v>6</v>
      </c>
      <c r="BL29" s="19" t="s">
        <v>1335</v>
      </c>
      <c r="BM29" s="19" t="s">
        <v>298</v>
      </c>
      <c r="BN29" s="19" t="s">
        <v>1336</v>
      </c>
      <c r="BO29" s="19" t="s">
        <v>1337</v>
      </c>
      <c r="BP29" s="19" t="s">
        <v>1035</v>
      </c>
      <c r="BQ29" s="19" t="s">
        <v>236</v>
      </c>
      <c r="BR29" s="19" t="s">
        <v>236</v>
      </c>
      <c r="BS29" s="19" t="s">
        <v>236</v>
      </c>
      <c r="BT29" s="19" t="s">
        <v>236</v>
      </c>
      <c r="BU29" s="19" t="s">
        <v>236</v>
      </c>
      <c r="BV29" s="19" t="s">
        <v>235</v>
      </c>
      <c r="BW29" s="19" t="s">
        <v>235</v>
      </c>
      <c r="BX29" s="19" t="s">
        <v>235</v>
      </c>
      <c r="BY29" s="19" t="s">
        <v>235</v>
      </c>
      <c r="BZ29" s="19" t="s">
        <v>235</v>
      </c>
      <c r="CA29" s="19"/>
      <c r="CB29" s="19" t="s">
        <v>302</v>
      </c>
      <c r="CC29" s="19"/>
      <c r="CD29" s="19" t="s">
        <v>1338</v>
      </c>
      <c r="CE29" s="19">
        <v>1</v>
      </c>
      <c r="CF29" s="21" t="s">
        <v>1339</v>
      </c>
      <c r="CG29" s="19">
        <v>1</v>
      </c>
      <c r="CH29" s="21" t="s">
        <v>1339</v>
      </c>
      <c r="CI29" s="19">
        <v>3</v>
      </c>
      <c r="CJ29" s="19" t="s">
        <v>1340</v>
      </c>
      <c r="CK29" s="19">
        <v>3</v>
      </c>
      <c r="CL29" s="19" t="s">
        <v>1341</v>
      </c>
      <c r="CM29" s="19">
        <v>5</v>
      </c>
      <c r="CN29" s="19" t="s">
        <v>1342</v>
      </c>
      <c r="CO29" s="19">
        <v>6</v>
      </c>
      <c r="CP29" s="19" t="s">
        <v>1343</v>
      </c>
      <c r="CQ29" s="19" t="s">
        <v>1344</v>
      </c>
      <c r="CR29" s="19" t="s">
        <v>1345</v>
      </c>
      <c r="CS29" s="19" t="s">
        <v>407</v>
      </c>
      <c r="CT29" s="19" t="s">
        <v>407</v>
      </c>
      <c r="CU29" s="19" t="s">
        <v>1043</v>
      </c>
      <c r="CV29" s="19"/>
      <c r="CW29" s="19"/>
      <c r="CX29" s="19"/>
      <c r="CY29" s="19"/>
      <c r="CZ29" s="19" t="s">
        <v>768</v>
      </c>
      <c r="DA29" s="19" t="s">
        <v>312</v>
      </c>
      <c r="DB29" s="19"/>
      <c r="DC29" s="19" t="s">
        <v>1346</v>
      </c>
      <c r="DD29" s="19" t="s">
        <v>309</v>
      </c>
      <c r="DE29" s="19"/>
      <c r="DF29" s="19" t="s">
        <v>1116</v>
      </c>
      <c r="DG29" s="19" t="s">
        <v>309</v>
      </c>
      <c r="DH29" s="19">
        <v>2.2999999999999998</v>
      </c>
      <c r="DI29" s="19" t="s">
        <v>1347</v>
      </c>
      <c r="DJ29" s="20">
        <v>1</v>
      </c>
      <c r="DK29" s="20">
        <v>1</v>
      </c>
      <c r="DL29" s="20">
        <v>0</v>
      </c>
      <c r="DM29" s="20">
        <v>0</v>
      </c>
      <c r="DN29" s="20">
        <v>0</v>
      </c>
      <c r="DO29" s="20">
        <v>0</v>
      </c>
      <c r="DP29" s="20">
        <v>0</v>
      </c>
      <c r="DQ29" s="20">
        <v>1</v>
      </c>
      <c r="DR29" s="20">
        <v>1</v>
      </c>
      <c r="DS29" s="20">
        <v>0</v>
      </c>
      <c r="DT29" s="20">
        <v>0</v>
      </c>
      <c r="DU29" s="20">
        <v>0</v>
      </c>
      <c r="DV29" s="19"/>
      <c r="DW29" s="19">
        <f t="shared" si="1"/>
        <v>4</v>
      </c>
      <c r="DX29" s="19" t="s">
        <v>338</v>
      </c>
      <c r="DY29" s="19" t="s">
        <v>235</v>
      </c>
      <c r="DZ29" s="19" t="s">
        <v>235</v>
      </c>
      <c r="EA29" s="19" t="s">
        <v>236</v>
      </c>
      <c r="EB29" s="19" t="s">
        <v>271</v>
      </c>
      <c r="EC29" s="19" t="s">
        <v>236</v>
      </c>
      <c r="ED29" s="19" t="s">
        <v>236</v>
      </c>
      <c r="EE29" s="19" t="s">
        <v>235</v>
      </c>
      <c r="EF29" s="19" t="s">
        <v>235</v>
      </c>
      <c r="EG29" s="19"/>
      <c r="EH29" s="19" t="s">
        <v>272</v>
      </c>
      <c r="EI29" s="19" t="s">
        <v>235</v>
      </c>
      <c r="EJ29" s="19" t="s">
        <v>235</v>
      </c>
      <c r="EK29" s="19" t="s">
        <v>235</v>
      </c>
      <c r="EL29" s="19" t="s">
        <v>235</v>
      </c>
      <c r="EM29" s="19" t="s">
        <v>235</v>
      </c>
      <c r="EN29" s="19" t="s">
        <v>236</v>
      </c>
      <c r="EO29" s="19" t="s">
        <v>236</v>
      </c>
      <c r="EP29" s="19" t="s">
        <v>235</v>
      </c>
      <c r="EQ29" s="19" t="s">
        <v>1348</v>
      </c>
      <c r="ER29" s="19" t="s">
        <v>1349</v>
      </c>
      <c r="ES29" s="19" t="s">
        <v>1350</v>
      </c>
      <c r="ET29" s="19" t="s">
        <v>248</v>
      </c>
      <c r="EU29" s="19" t="s">
        <v>340</v>
      </c>
      <c r="EV29" s="19" t="s">
        <v>236</v>
      </c>
      <c r="EW29" s="19" t="s">
        <v>235</v>
      </c>
      <c r="EX29" s="19" t="s">
        <v>235</v>
      </c>
      <c r="EY29" s="19" t="s">
        <v>235</v>
      </c>
      <c r="EZ29" s="19" t="s">
        <v>235</v>
      </c>
      <c r="FA29" s="19" t="s">
        <v>235</v>
      </c>
      <c r="FB29" s="19" t="s">
        <v>235</v>
      </c>
      <c r="FC29" s="19" t="s">
        <v>235</v>
      </c>
      <c r="FD29" s="19" t="s">
        <v>235</v>
      </c>
      <c r="FE29" s="19" t="s">
        <v>235</v>
      </c>
      <c r="FF29" s="19"/>
      <c r="FG29" s="19"/>
      <c r="FH29" s="19"/>
      <c r="FI29" s="19"/>
      <c r="FJ29" s="19"/>
      <c r="FK29" s="19"/>
      <c r="FL29" s="19"/>
      <c r="FM29" s="19" t="s">
        <v>1351</v>
      </c>
      <c r="FN29" s="19" t="s">
        <v>1352</v>
      </c>
      <c r="FO29" s="19" t="s">
        <v>1352</v>
      </c>
      <c r="FP29" s="19" t="s">
        <v>1352</v>
      </c>
      <c r="FQ29" s="19"/>
      <c r="FR29" s="19" t="s">
        <v>1353</v>
      </c>
      <c r="FS29" s="19" t="s">
        <v>1352</v>
      </c>
      <c r="FT29" s="19" t="s">
        <v>1352</v>
      </c>
      <c r="FU29" s="19" t="s">
        <v>1352</v>
      </c>
      <c r="FV29" s="19"/>
      <c r="FW29" s="19" t="s">
        <v>1354</v>
      </c>
      <c r="FX29" s="19" t="s">
        <v>463</v>
      </c>
      <c r="FY29" s="19" t="s">
        <v>1355</v>
      </c>
      <c r="FZ29" s="19" t="s">
        <v>1356</v>
      </c>
      <c r="GA29" s="19"/>
      <c r="GB29" s="19" t="s">
        <v>1357</v>
      </c>
      <c r="GC29" s="19" t="s">
        <v>463</v>
      </c>
      <c r="GD29" s="19" t="s">
        <v>1358</v>
      </c>
      <c r="GE29" s="19" t="s">
        <v>1359</v>
      </c>
      <c r="GF29" s="19"/>
      <c r="GG29" s="19" t="s">
        <v>1360</v>
      </c>
      <c r="GH29" s="19" t="s">
        <v>463</v>
      </c>
      <c r="GI29" s="19"/>
      <c r="GJ29" s="19"/>
      <c r="GK29" s="19" t="s">
        <v>1361</v>
      </c>
      <c r="GL29" s="20">
        <v>1</v>
      </c>
      <c r="GM29" s="20">
        <v>1</v>
      </c>
      <c r="GN29" s="20">
        <v>0</v>
      </c>
      <c r="GO29" s="20">
        <v>0</v>
      </c>
      <c r="GP29" s="20">
        <v>1</v>
      </c>
      <c r="GQ29" s="20">
        <v>1</v>
      </c>
      <c r="GR29" s="20">
        <v>1</v>
      </c>
      <c r="GS29" s="20">
        <v>1</v>
      </c>
      <c r="GT29" s="20">
        <v>0</v>
      </c>
      <c r="GU29" s="19" t="s">
        <v>235</v>
      </c>
      <c r="GV29" s="19"/>
      <c r="GW29" s="19" t="s">
        <v>1353</v>
      </c>
      <c r="GX29" s="19" t="s">
        <v>248</v>
      </c>
      <c r="GY29" s="19" t="s">
        <v>1353</v>
      </c>
      <c r="GZ29" s="19" t="s">
        <v>267</v>
      </c>
      <c r="HA29" s="19" t="s">
        <v>1362</v>
      </c>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v>41027788</v>
      </c>
      <c r="IS29" s="19" t="s">
        <v>1364</v>
      </c>
      <c r="IT29" s="19" t="s">
        <v>1365</v>
      </c>
      <c r="IU29" s="19"/>
      <c r="IV29" s="19">
        <v>32</v>
      </c>
    </row>
    <row r="30" spans="1:256" x14ac:dyDescent="0.25">
      <c r="A30" s="17" t="s">
        <v>1843</v>
      </c>
      <c r="B30" s="17" t="s">
        <v>652</v>
      </c>
      <c r="C30" s="17">
        <v>3</v>
      </c>
      <c r="D30" s="17" t="s">
        <v>235</v>
      </c>
      <c r="E30" s="17" t="s">
        <v>236</v>
      </c>
      <c r="F30" s="17" t="s">
        <v>235</v>
      </c>
      <c r="G30" s="17" t="s">
        <v>235</v>
      </c>
      <c r="H30" s="17" t="s">
        <v>235</v>
      </c>
      <c r="I30" s="17" t="s">
        <v>235</v>
      </c>
      <c r="J30" s="17" t="s">
        <v>235</v>
      </c>
      <c r="K30" s="17" t="s">
        <v>235</v>
      </c>
      <c r="L30" s="17"/>
      <c r="M30" s="17" t="s">
        <v>1368</v>
      </c>
      <c r="N30" s="17" t="s">
        <v>1804</v>
      </c>
      <c r="O30" s="17" t="s">
        <v>1369</v>
      </c>
      <c r="P30" s="17" t="s">
        <v>240</v>
      </c>
      <c r="Q30" s="17" t="s">
        <v>655</v>
      </c>
      <c r="R30" s="17" t="s">
        <v>332</v>
      </c>
      <c r="S30" s="17" t="s">
        <v>289</v>
      </c>
      <c r="T30" s="17" t="s">
        <v>1560</v>
      </c>
      <c r="U30" s="17" t="s">
        <v>1368</v>
      </c>
      <c r="V30" s="17" t="s">
        <v>1569</v>
      </c>
      <c r="W30" s="17" t="s">
        <v>1528</v>
      </c>
      <c r="X30" s="17">
        <v>1</v>
      </c>
      <c r="Y30" s="19" t="s">
        <v>1370</v>
      </c>
      <c r="Z30" s="19" t="s">
        <v>1371</v>
      </c>
      <c r="AA30" s="19" t="s">
        <v>1032</v>
      </c>
      <c r="AB30" s="20">
        <v>0</v>
      </c>
      <c r="AC30" s="20">
        <v>0</v>
      </c>
      <c r="AD30" s="20">
        <v>1</v>
      </c>
      <c r="AE30" s="20">
        <v>1</v>
      </c>
      <c r="AF30" s="20">
        <v>0</v>
      </c>
      <c r="AG30" s="20">
        <v>0</v>
      </c>
      <c r="AH30" s="19"/>
      <c r="AI30" s="19">
        <f t="shared" si="0"/>
        <v>2</v>
      </c>
      <c r="AJ30" s="19" t="s">
        <v>1372</v>
      </c>
      <c r="AK30" s="19"/>
      <c r="AL30" s="19"/>
      <c r="AM30" s="19"/>
      <c r="AN30" s="19"/>
      <c r="AO30" s="19" t="s">
        <v>407</v>
      </c>
      <c r="AP30" s="19" t="s">
        <v>407</v>
      </c>
      <c r="AQ30" s="19"/>
      <c r="AR30" s="19" t="s">
        <v>407</v>
      </c>
      <c r="AS30" s="19" t="s">
        <v>407</v>
      </c>
      <c r="AT30" s="19"/>
      <c r="AU30" s="19" t="s">
        <v>407</v>
      </c>
      <c r="AV30" s="19" t="s">
        <v>407</v>
      </c>
      <c r="AW30" s="19"/>
      <c r="AX30" s="19" t="s">
        <v>407</v>
      </c>
      <c r="AY30" s="19" t="s">
        <v>407</v>
      </c>
      <c r="AZ30" s="19"/>
      <c r="BA30" s="19" t="s">
        <v>407</v>
      </c>
      <c r="BB30" s="19" t="s">
        <v>407</v>
      </c>
      <c r="BC30" s="19"/>
      <c r="BD30" s="19" t="s">
        <v>248</v>
      </c>
      <c r="BE30" s="19" t="s">
        <v>292</v>
      </c>
      <c r="BF30" s="19">
        <v>1</v>
      </c>
      <c r="BG30" s="19">
        <v>1</v>
      </c>
      <c r="BH30" s="19">
        <v>4</v>
      </c>
      <c r="BI30" s="19">
        <v>1</v>
      </c>
      <c r="BJ30" s="19">
        <v>2</v>
      </c>
      <c r="BK30" s="19">
        <v>6</v>
      </c>
      <c r="BL30" s="19" t="s">
        <v>1373</v>
      </c>
      <c r="BM30" s="19" t="s">
        <v>248</v>
      </c>
      <c r="BN30" s="19"/>
      <c r="BO30" s="19" t="s">
        <v>1374</v>
      </c>
      <c r="BP30" s="19" t="s">
        <v>1375</v>
      </c>
      <c r="BQ30" s="19" t="s">
        <v>236</v>
      </c>
      <c r="BR30" s="19" t="s">
        <v>236</v>
      </c>
      <c r="BS30" s="19" t="s">
        <v>236</v>
      </c>
      <c r="BT30" s="19" t="s">
        <v>236</v>
      </c>
      <c r="BU30" s="19" t="s">
        <v>236</v>
      </c>
      <c r="BV30" s="19" t="s">
        <v>236</v>
      </c>
      <c r="BW30" s="19" t="s">
        <v>236</v>
      </c>
      <c r="BX30" s="19" t="s">
        <v>235</v>
      </c>
      <c r="BY30" s="19" t="s">
        <v>235</v>
      </c>
      <c r="BZ30" s="19" t="s">
        <v>235</v>
      </c>
      <c r="CA30" s="19"/>
      <c r="CB30" s="19" t="s">
        <v>302</v>
      </c>
      <c r="CC30" s="19"/>
      <c r="CD30" s="19" t="s">
        <v>1376</v>
      </c>
      <c r="CE30" s="19">
        <v>1</v>
      </c>
      <c r="CF30" s="19"/>
      <c r="CG30" s="19">
        <v>1</v>
      </c>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v>0</v>
      </c>
      <c r="DI30" s="19"/>
      <c r="DJ30" s="19"/>
      <c r="DK30" s="19"/>
      <c r="DL30" s="19"/>
      <c r="DM30" s="19"/>
      <c r="DN30" s="19"/>
      <c r="DO30" s="19"/>
      <c r="DP30" s="19"/>
      <c r="DQ30" s="19"/>
      <c r="DR30" s="19"/>
      <c r="DS30" s="19"/>
      <c r="DT30" s="19"/>
      <c r="DU30" s="19"/>
      <c r="DV30" s="19"/>
      <c r="DW30" s="19">
        <f t="shared" si="1"/>
        <v>0</v>
      </c>
      <c r="DX30" s="19"/>
      <c r="DY30" s="19"/>
      <c r="DZ30" s="19"/>
      <c r="EA30" s="19"/>
      <c r="EB30" s="19"/>
      <c r="EC30" s="19"/>
      <c r="ED30" s="19"/>
      <c r="EE30" s="19"/>
      <c r="EF30" s="19"/>
      <c r="EG30" s="19"/>
      <c r="EH30" s="19"/>
      <c r="EI30" s="19"/>
      <c r="EJ30" s="19"/>
      <c r="EK30" s="19"/>
      <c r="EL30" s="19"/>
      <c r="EM30" s="19"/>
      <c r="EN30" s="19"/>
      <c r="EO30" s="19"/>
      <c r="EP30" s="19"/>
      <c r="EQ30" s="19"/>
      <c r="ER30" s="19"/>
      <c r="ES30" s="19"/>
      <c r="ET30" s="19" t="s">
        <v>267</v>
      </c>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x14ac:dyDescent="0.25">
      <c r="A31" s="17" t="s">
        <v>1844</v>
      </c>
      <c r="B31" s="17" t="s">
        <v>512</v>
      </c>
      <c r="C31" s="17">
        <v>6</v>
      </c>
      <c r="D31" s="17" t="s">
        <v>235</v>
      </c>
      <c r="E31" s="17" t="s">
        <v>235</v>
      </c>
      <c r="F31" s="17" t="s">
        <v>235</v>
      </c>
      <c r="G31" s="17" t="s">
        <v>236</v>
      </c>
      <c r="H31" s="17" t="s">
        <v>235</v>
      </c>
      <c r="I31" s="17" t="s">
        <v>235</v>
      </c>
      <c r="J31" s="17" t="s">
        <v>235</v>
      </c>
      <c r="K31" s="17" t="s">
        <v>235</v>
      </c>
      <c r="L31" s="17"/>
      <c r="M31" s="17" t="s">
        <v>1554</v>
      </c>
      <c r="N31" s="17" t="s">
        <v>1554</v>
      </c>
      <c r="O31" s="17" t="s">
        <v>1381</v>
      </c>
      <c r="P31" s="17" t="s">
        <v>587</v>
      </c>
      <c r="Q31" s="17" t="s">
        <v>1382</v>
      </c>
      <c r="R31" s="17" t="s">
        <v>242</v>
      </c>
      <c r="S31" s="17" t="s">
        <v>243</v>
      </c>
      <c r="T31" s="17" t="s">
        <v>1385</v>
      </c>
      <c r="U31" s="17" t="s">
        <v>1554</v>
      </c>
      <c r="V31" s="17" t="s">
        <v>1570</v>
      </c>
      <c r="W31" s="17" t="s">
        <v>1528</v>
      </c>
      <c r="X31" s="17">
        <v>1</v>
      </c>
      <c r="Y31" s="19" t="s">
        <v>1383</v>
      </c>
      <c r="Z31" s="19" t="s">
        <v>1384</v>
      </c>
      <c r="AA31" s="19" t="s">
        <v>502</v>
      </c>
      <c r="AB31" s="20">
        <v>0</v>
      </c>
      <c r="AC31" s="20">
        <v>0</v>
      </c>
      <c r="AD31" s="20">
        <v>0</v>
      </c>
      <c r="AE31" s="20">
        <v>0</v>
      </c>
      <c r="AF31" s="20">
        <v>0</v>
      </c>
      <c r="AG31" s="20">
        <v>1</v>
      </c>
      <c r="AH31" s="19" t="s">
        <v>1385</v>
      </c>
      <c r="AI31" s="19">
        <f t="shared" si="0"/>
        <v>1</v>
      </c>
      <c r="AJ31" s="19" t="s">
        <v>1386</v>
      </c>
      <c r="AK31" s="19"/>
      <c r="AL31" s="19"/>
      <c r="AM31" s="19"/>
      <c r="AN31" s="19"/>
      <c r="AO31" s="19" t="s">
        <v>407</v>
      </c>
      <c r="AP31" s="19" t="s">
        <v>407</v>
      </c>
      <c r="AQ31" s="19"/>
      <c r="AR31" s="19" t="s">
        <v>248</v>
      </c>
      <c r="AS31" s="19" t="s">
        <v>292</v>
      </c>
      <c r="AT31" s="19"/>
      <c r="AU31" s="19" t="s">
        <v>248</v>
      </c>
      <c r="AV31" s="19" t="s">
        <v>292</v>
      </c>
      <c r="AW31" s="19"/>
      <c r="AX31" s="19" t="s">
        <v>248</v>
      </c>
      <c r="AY31" s="19"/>
      <c r="AZ31" s="19"/>
      <c r="BA31" s="19" t="s">
        <v>248</v>
      </c>
      <c r="BB31" s="19"/>
      <c r="BC31" s="19"/>
      <c r="BD31" s="19" t="s">
        <v>248</v>
      </c>
      <c r="BE31" s="19"/>
      <c r="BF31" s="19">
        <v>6</v>
      </c>
      <c r="BG31" s="19">
        <v>6</v>
      </c>
      <c r="BH31" s="19">
        <v>4</v>
      </c>
      <c r="BI31" s="19">
        <v>5</v>
      </c>
      <c r="BJ31" s="19">
        <v>3</v>
      </c>
      <c r="BK31" s="19">
        <v>6</v>
      </c>
      <c r="BL31" s="19" t="s">
        <v>1387</v>
      </c>
      <c r="BM31" s="19" t="s">
        <v>248</v>
      </c>
      <c r="BN31" s="19"/>
      <c r="BO31" s="19" t="s">
        <v>1388</v>
      </c>
      <c r="BP31" s="19" t="s">
        <v>1389</v>
      </c>
      <c r="BQ31" s="19" t="s">
        <v>235</v>
      </c>
      <c r="BR31" s="19" t="s">
        <v>235</v>
      </c>
      <c r="BS31" s="19" t="s">
        <v>236</v>
      </c>
      <c r="BT31" s="19" t="s">
        <v>236</v>
      </c>
      <c r="BU31" s="19" t="s">
        <v>235</v>
      </c>
      <c r="BV31" s="19" t="s">
        <v>236</v>
      </c>
      <c r="BW31" s="19" t="s">
        <v>236</v>
      </c>
      <c r="BX31" s="19" t="s">
        <v>235</v>
      </c>
      <c r="BY31" s="19" t="s">
        <v>235</v>
      </c>
      <c r="BZ31" s="19" t="s">
        <v>235</v>
      </c>
      <c r="CA31" s="19"/>
      <c r="CB31" s="19" t="s">
        <v>302</v>
      </c>
      <c r="CC31" s="19"/>
      <c r="CD31" s="19" t="s">
        <v>1390</v>
      </c>
      <c r="CE31" s="19">
        <v>4</v>
      </c>
      <c r="CF31" s="19" t="s">
        <v>1391</v>
      </c>
      <c r="CG31" s="19">
        <v>4</v>
      </c>
      <c r="CH31" s="19" t="s">
        <v>1391</v>
      </c>
      <c r="CI31" s="19">
        <v>4</v>
      </c>
      <c r="CJ31" s="19" t="s">
        <v>1392</v>
      </c>
      <c r="CK31" s="19">
        <v>4</v>
      </c>
      <c r="CL31" s="19" t="s">
        <v>1393</v>
      </c>
      <c r="CM31" s="19">
        <v>4</v>
      </c>
      <c r="CN31" s="19" t="s">
        <v>1394</v>
      </c>
      <c r="CO31" s="19">
        <v>4</v>
      </c>
      <c r="CP31" s="19" t="s">
        <v>1394</v>
      </c>
      <c r="CQ31" s="19" t="s">
        <v>1395</v>
      </c>
      <c r="CR31" s="19" t="s">
        <v>1396</v>
      </c>
      <c r="CS31" s="19" t="s">
        <v>366</v>
      </c>
      <c r="CT31" s="19" t="s">
        <v>263</v>
      </c>
      <c r="CU31" s="19" t="s">
        <v>1043</v>
      </c>
      <c r="CV31" s="19"/>
      <c r="CW31" s="19"/>
      <c r="CX31" s="19"/>
      <c r="CY31" s="19"/>
      <c r="CZ31" s="19" t="s">
        <v>1397</v>
      </c>
      <c r="DA31" s="19" t="s">
        <v>311</v>
      </c>
      <c r="DB31" s="19"/>
      <c r="DC31" s="19" t="s">
        <v>1398</v>
      </c>
      <c r="DD31" s="19" t="s">
        <v>311</v>
      </c>
      <c r="DE31" s="19"/>
      <c r="DF31" s="19" t="s">
        <v>1399</v>
      </c>
      <c r="DG31" s="19" t="s">
        <v>311</v>
      </c>
      <c r="DH31" s="19">
        <v>4</v>
      </c>
      <c r="DI31" s="19" t="s">
        <v>497</v>
      </c>
      <c r="DJ31" s="20">
        <v>1</v>
      </c>
      <c r="DK31" s="20">
        <v>0</v>
      </c>
      <c r="DL31" s="20">
        <v>0</v>
      </c>
      <c r="DM31" s="20">
        <v>0</v>
      </c>
      <c r="DN31" s="20">
        <v>0</v>
      </c>
      <c r="DO31" s="20">
        <v>0</v>
      </c>
      <c r="DP31" s="20">
        <v>1</v>
      </c>
      <c r="DQ31" s="20">
        <v>0</v>
      </c>
      <c r="DR31" s="20">
        <v>0</v>
      </c>
      <c r="DS31" s="20">
        <v>0</v>
      </c>
      <c r="DT31" s="20">
        <v>0</v>
      </c>
      <c r="DU31" s="20">
        <v>0</v>
      </c>
      <c r="DV31" s="19"/>
      <c r="DW31" s="19">
        <f t="shared" si="1"/>
        <v>2</v>
      </c>
      <c r="DX31" s="19" t="s">
        <v>270</v>
      </c>
      <c r="DY31" s="19" t="s">
        <v>236</v>
      </c>
      <c r="DZ31" s="19" t="s">
        <v>235</v>
      </c>
      <c r="EA31" s="19" t="s">
        <v>235</v>
      </c>
      <c r="EB31" s="19" t="s">
        <v>770</v>
      </c>
      <c r="EC31" s="19" t="s">
        <v>236</v>
      </c>
      <c r="ED31" s="19" t="s">
        <v>235</v>
      </c>
      <c r="EE31" s="19" t="s">
        <v>235</v>
      </c>
      <c r="EF31" s="19" t="s">
        <v>235</v>
      </c>
      <c r="EG31" s="19"/>
      <c r="EH31" s="19" t="s">
        <v>1400</v>
      </c>
      <c r="EI31" s="19" t="s">
        <v>236</v>
      </c>
      <c r="EJ31" s="19" t="s">
        <v>235</v>
      </c>
      <c r="EK31" s="19" t="s">
        <v>235</v>
      </c>
      <c r="EL31" s="19" t="s">
        <v>235</v>
      </c>
      <c r="EM31" s="19" t="s">
        <v>235</v>
      </c>
      <c r="EN31" s="19" t="s">
        <v>236</v>
      </c>
      <c r="EO31" s="19" t="s">
        <v>235</v>
      </c>
      <c r="EP31" s="19" t="s">
        <v>235</v>
      </c>
      <c r="EQ31" s="19" t="s">
        <v>1401</v>
      </c>
      <c r="ER31" s="19" t="s">
        <v>1402</v>
      </c>
      <c r="ES31" s="19" t="s">
        <v>543</v>
      </c>
      <c r="ET31" s="19" t="s">
        <v>267</v>
      </c>
      <c r="EU31" s="19" t="s">
        <v>1403</v>
      </c>
      <c r="EV31" s="19" t="s">
        <v>235</v>
      </c>
      <c r="EW31" s="19" t="s">
        <v>236</v>
      </c>
      <c r="EX31" s="19" t="s">
        <v>235</v>
      </c>
      <c r="EY31" s="19" t="s">
        <v>235</v>
      </c>
      <c r="EZ31" s="19" t="s">
        <v>235</v>
      </c>
      <c r="FA31" s="19" t="s">
        <v>235</v>
      </c>
      <c r="FB31" s="19" t="s">
        <v>235</v>
      </c>
      <c r="FC31" s="19" t="s">
        <v>235</v>
      </c>
      <c r="FD31" s="19" t="s">
        <v>236</v>
      </c>
      <c r="FE31" s="19" t="s">
        <v>235</v>
      </c>
      <c r="FF31" s="19"/>
      <c r="FG31" s="19"/>
      <c r="FH31" s="19"/>
      <c r="FI31" s="19"/>
      <c r="FJ31" s="19"/>
      <c r="FK31" s="19"/>
      <c r="FL31" s="19"/>
      <c r="FM31" s="19"/>
      <c r="FN31" s="19"/>
      <c r="FO31" s="19"/>
      <c r="FP31" s="19"/>
      <c r="FQ31" s="19"/>
      <c r="FR31" s="19"/>
      <c r="FS31" s="19"/>
      <c r="FT31" s="19"/>
      <c r="FU31" s="19"/>
      <c r="FV31" s="19"/>
      <c r="FW31" s="19" t="s">
        <v>377</v>
      </c>
      <c r="FX31" s="19" t="s">
        <v>587</v>
      </c>
      <c r="FY31" s="19" t="s">
        <v>1404</v>
      </c>
      <c r="FZ31" s="19" t="s">
        <v>1405</v>
      </c>
      <c r="GA31" s="19"/>
      <c r="GB31" s="19"/>
      <c r="GC31" s="19"/>
      <c r="GD31" s="19"/>
      <c r="GE31" s="19"/>
      <c r="GF31" s="19"/>
      <c r="GG31" s="19"/>
      <c r="GH31" s="19"/>
      <c r="GI31" s="19"/>
      <c r="GJ31" s="19"/>
      <c r="GK31" s="19" t="s">
        <v>1406</v>
      </c>
      <c r="GL31" s="20">
        <v>1</v>
      </c>
      <c r="GM31" s="20">
        <v>1</v>
      </c>
      <c r="GN31" s="20">
        <v>1</v>
      </c>
      <c r="GO31" s="20">
        <v>0</v>
      </c>
      <c r="GP31" s="20">
        <v>0</v>
      </c>
      <c r="GQ31" s="20">
        <v>0</v>
      </c>
      <c r="GR31" s="20">
        <v>1</v>
      </c>
      <c r="GS31" s="20">
        <v>0</v>
      </c>
      <c r="GT31" s="20">
        <v>0</v>
      </c>
      <c r="GU31" s="19" t="s">
        <v>235</v>
      </c>
      <c r="GV31" s="19"/>
      <c r="GW31" s="19" t="s">
        <v>1407</v>
      </c>
      <c r="GX31" s="19" t="s">
        <v>248</v>
      </c>
      <c r="GY31" s="19" t="s">
        <v>1408</v>
      </c>
      <c r="GZ31" s="19" t="s">
        <v>252</v>
      </c>
      <c r="HA31" s="19" t="s">
        <v>1409</v>
      </c>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v>41403334</v>
      </c>
      <c r="IS31" s="19" t="s">
        <v>1411</v>
      </c>
      <c r="IT31" s="19" t="s">
        <v>1412</v>
      </c>
      <c r="IU31" s="19"/>
      <c r="IV31" s="19">
        <v>34</v>
      </c>
    </row>
    <row r="32" spans="1:256" x14ac:dyDescent="0.25">
      <c r="A32" s="17" t="s">
        <v>1845</v>
      </c>
      <c r="B32" s="17" t="s">
        <v>550</v>
      </c>
      <c r="C32" s="17">
        <v>6</v>
      </c>
      <c r="D32" s="17" t="s">
        <v>235</v>
      </c>
      <c r="E32" s="17" t="s">
        <v>235</v>
      </c>
      <c r="F32" s="17" t="s">
        <v>235</v>
      </c>
      <c r="G32" s="17" t="s">
        <v>235</v>
      </c>
      <c r="H32" s="17" t="s">
        <v>235</v>
      </c>
      <c r="I32" s="17" t="s">
        <v>236</v>
      </c>
      <c r="J32" s="17" t="s">
        <v>235</v>
      </c>
      <c r="K32" s="17" t="s">
        <v>235</v>
      </c>
      <c r="L32" s="17"/>
      <c r="M32" s="17" t="s">
        <v>400</v>
      </c>
      <c r="N32" s="17" t="s">
        <v>1804</v>
      </c>
      <c r="O32" s="17" t="s">
        <v>1416</v>
      </c>
      <c r="P32" s="17" t="s">
        <v>655</v>
      </c>
      <c r="Q32" s="17" t="s">
        <v>655</v>
      </c>
      <c r="R32" s="17" t="s">
        <v>242</v>
      </c>
      <c r="S32" s="17" t="s">
        <v>243</v>
      </c>
      <c r="T32" s="17" t="s">
        <v>1566</v>
      </c>
      <c r="U32" s="17" t="s">
        <v>400</v>
      </c>
      <c r="V32" s="17" t="s">
        <v>1570</v>
      </c>
      <c r="W32" s="17" t="s">
        <v>1528</v>
      </c>
      <c r="X32" s="17">
        <v>1</v>
      </c>
      <c r="Y32" s="19" t="s">
        <v>1417</v>
      </c>
      <c r="Z32" s="19" t="s">
        <v>1418</v>
      </c>
      <c r="AA32" s="19" t="s">
        <v>405</v>
      </c>
      <c r="AB32" s="20">
        <v>1</v>
      </c>
      <c r="AC32" s="20">
        <v>1</v>
      </c>
      <c r="AD32" s="20">
        <v>1</v>
      </c>
      <c r="AE32" s="20">
        <v>1</v>
      </c>
      <c r="AF32" s="20">
        <v>0</v>
      </c>
      <c r="AG32" s="20">
        <v>0</v>
      </c>
      <c r="AH32" s="19"/>
      <c r="AI32" s="19">
        <f t="shared" si="0"/>
        <v>4</v>
      </c>
      <c r="AJ32" s="19" t="s">
        <v>406</v>
      </c>
      <c r="AK32" s="19"/>
      <c r="AL32" s="19"/>
      <c r="AM32" s="19"/>
      <c r="AN32" s="19"/>
      <c r="AO32" s="19" t="s">
        <v>407</v>
      </c>
      <c r="AP32" s="19" t="s">
        <v>407</v>
      </c>
      <c r="AQ32" s="19"/>
      <c r="AR32" s="19" t="s">
        <v>407</v>
      </c>
      <c r="AS32" s="19" t="s">
        <v>407</v>
      </c>
      <c r="AT32" s="19"/>
      <c r="AU32" s="19" t="s">
        <v>248</v>
      </c>
      <c r="AV32" s="19" t="s">
        <v>292</v>
      </c>
      <c r="AW32" s="19"/>
      <c r="AX32" s="19" t="s">
        <v>248</v>
      </c>
      <c r="AY32" s="19" t="s">
        <v>292</v>
      </c>
      <c r="AZ32" s="19"/>
      <c r="BA32" s="19" t="s">
        <v>252</v>
      </c>
      <c r="BB32" s="19" t="s">
        <v>292</v>
      </c>
      <c r="BC32" s="19"/>
      <c r="BD32" s="19" t="s">
        <v>248</v>
      </c>
      <c r="BE32" s="19" t="s">
        <v>292</v>
      </c>
      <c r="BF32" s="19">
        <v>3</v>
      </c>
      <c r="BG32" s="19">
        <v>3</v>
      </c>
      <c r="BH32" s="19">
        <v>3</v>
      </c>
      <c r="BI32" s="19">
        <v>5</v>
      </c>
      <c r="BJ32" s="19">
        <v>4</v>
      </c>
      <c r="BK32" s="19">
        <v>6</v>
      </c>
      <c r="BL32" s="19" t="s">
        <v>1419</v>
      </c>
      <c r="BM32" s="19" t="s">
        <v>248</v>
      </c>
      <c r="BN32" s="19"/>
      <c r="BO32" s="19" t="s">
        <v>1420</v>
      </c>
      <c r="BP32" s="19" t="s">
        <v>1035</v>
      </c>
      <c r="BQ32" s="19" t="s">
        <v>236</v>
      </c>
      <c r="BR32" s="19" t="s">
        <v>236</v>
      </c>
      <c r="BS32" s="19" t="s">
        <v>236</v>
      </c>
      <c r="BT32" s="19" t="s">
        <v>236</v>
      </c>
      <c r="BU32" s="19" t="s">
        <v>236</v>
      </c>
      <c r="BV32" s="19" t="s">
        <v>235</v>
      </c>
      <c r="BW32" s="19" t="s">
        <v>235</v>
      </c>
      <c r="BX32" s="19" t="s">
        <v>235</v>
      </c>
      <c r="BY32" s="19" t="s">
        <v>235</v>
      </c>
      <c r="BZ32" s="19" t="s">
        <v>235</v>
      </c>
      <c r="CA32" s="19"/>
      <c r="CB32" s="19" t="s">
        <v>255</v>
      </c>
      <c r="CC32" s="19" t="s">
        <v>1421</v>
      </c>
      <c r="CD32" s="19"/>
      <c r="CE32" s="19">
        <v>1</v>
      </c>
      <c r="CF32" s="19" t="s">
        <v>1422</v>
      </c>
      <c r="CG32" s="19">
        <v>1</v>
      </c>
      <c r="CH32" s="19" t="s">
        <v>1422</v>
      </c>
      <c r="CI32" s="19">
        <v>1</v>
      </c>
      <c r="CJ32" s="19" t="s">
        <v>1422</v>
      </c>
      <c r="CK32" s="19">
        <v>1</v>
      </c>
      <c r="CL32" s="19" t="s">
        <v>1422</v>
      </c>
      <c r="CM32" s="19">
        <v>2</v>
      </c>
      <c r="CN32" s="19" t="s">
        <v>1422</v>
      </c>
      <c r="CO32" s="19">
        <v>6</v>
      </c>
      <c r="CP32" s="19" t="s">
        <v>1422</v>
      </c>
      <c r="CQ32" s="19" t="s">
        <v>1423</v>
      </c>
      <c r="CR32" s="19" t="s">
        <v>1424</v>
      </c>
      <c r="CS32" s="19" t="s">
        <v>262</v>
      </c>
      <c r="CT32" s="19" t="s">
        <v>530</v>
      </c>
      <c r="CU32" s="19" t="s">
        <v>1043</v>
      </c>
      <c r="CV32" s="19"/>
      <c r="CW32" s="19"/>
      <c r="CX32" s="19"/>
      <c r="CY32" s="19"/>
      <c r="CZ32" s="19" t="s">
        <v>1425</v>
      </c>
      <c r="DA32" s="19" t="s">
        <v>311</v>
      </c>
      <c r="DB32" s="19"/>
      <c r="DC32" s="19" t="s">
        <v>1426</v>
      </c>
      <c r="DD32" s="19" t="s">
        <v>309</v>
      </c>
      <c r="DE32" s="19"/>
      <c r="DF32" s="19" t="s">
        <v>1427</v>
      </c>
      <c r="DG32" s="19" t="s">
        <v>266</v>
      </c>
      <c r="DH32" s="19">
        <v>3</v>
      </c>
      <c r="DI32" s="19" t="s">
        <v>1428</v>
      </c>
      <c r="DJ32" s="20">
        <v>1</v>
      </c>
      <c r="DK32" s="20">
        <v>0</v>
      </c>
      <c r="DL32" s="20">
        <v>1</v>
      </c>
      <c r="DM32" s="20">
        <v>0</v>
      </c>
      <c r="DN32" s="20">
        <v>0</v>
      </c>
      <c r="DO32" s="20">
        <v>0</v>
      </c>
      <c r="DP32" s="20">
        <v>1</v>
      </c>
      <c r="DQ32" s="20">
        <v>0</v>
      </c>
      <c r="DR32" s="20">
        <v>1</v>
      </c>
      <c r="DS32" s="20">
        <v>1</v>
      </c>
      <c r="DT32" s="20">
        <v>0</v>
      </c>
      <c r="DU32" s="20">
        <v>0</v>
      </c>
      <c r="DV32" s="19"/>
      <c r="DW32" s="19">
        <f t="shared" si="1"/>
        <v>5</v>
      </c>
      <c r="DX32" s="19" t="s">
        <v>338</v>
      </c>
      <c r="DY32" s="19" t="s">
        <v>235</v>
      </c>
      <c r="DZ32" s="19" t="s">
        <v>235</v>
      </c>
      <c r="EA32" s="19" t="s">
        <v>236</v>
      </c>
      <c r="EB32" s="19" t="s">
        <v>498</v>
      </c>
      <c r="EC32" s="19" t="s">
        <v>235</v>
      </c>
      <c r="ED32" s="19" t="s">
        <v>235</v>
      </c>
      <c r="EE32" s="19" t="s">
        <v>236</v>
      </c>
      <c r="EF32" s="19" t="s">
        <v>235</v>
      </c>
      <c r="EG32" s="19"/>
      <c r="EH32" s="19" t="s">
        <v>1429</v>
      </c>
      <c r="EI32" s="19" t="s">
        <v>236</v>
      </c>
      <c r="EJ32" s="19" t="s">
        <v>235</v>
      </c>
      <c r="EK32" s="19" t="s">
        <v>236</v>
      </c>
      <c r="EL32" s="19" t="s">
        <v>235</v>
      </c>
      <c r="EM32" s="19" t="s">
        <v>235</v>
      </c>
      <c r="EN32" s="19" t="s">
        <v>235</v>
      </c>
      <c r="EO32" s="19" t="s">
        <v>236</v>
      </c>
      <c r="EP32" s="19" t="s">
        <v>235</v>
      </c>
      <c r="EQ32" s="19" t="s">
        <v>1430</v>
      </c>
      <c r="ER32" s="19" t="s">
        <v>1431</v>
      </c>
      <c r="ES32" s="19" t="s">
        <v>252</v>
      </c>
      <c r="ET32" s="19" t="s">
        <v>252</v>
      </c>
      <c r="EU32" s="19" t="s">
        <v>1432</v>
      </c>
      <c r="EV32" s="19" t="s">
        <v>236</v>
      </c>
      <c r="EW32" s="19" t="s">
        <v>235</v>
      </c>
      <c r="EX32" s="19" t="s">
        <v>235</v>
      </c>
      <c r="EY32" s="19" t="s">
        <v>235</v>
      </c>
      <c r="EZ32" s="19" t="s">
        <v>235</v>
      </c>
      <c r="FA32" s="19" t="s">
        <v>236</v>
      </c>
      <c r="FB32" s="19" t="s">
        <v>235</v>
      </c>
      <c r="FC32" s="19" t="s">
        <v>236</v>
      </c>
      <c r="FD32" s="19" t="s">
        <v>235</v>
      </c>
      <c r="FE32" s="19" t="s">
        <v>235</v>
      </c>
      <c r="FF32" s="19"/>
      <c r="FG32" s="19"/>
      <c r="FH32" s="19"/>
      <c r="FI32" s="19"/>
      <c r="FJ32" s="19"/>
      <c r="FK32" s="19"/>
      <c r="FL32" s="19"/>
      <c r="FM32" s="19"/>
      <c r="FN32" s="19"/>
      <c r="FO32" s="19"/>
      <c r="FP32" s="19"/>
      <c r="FQ32" s="19"/>
      <c r="FR32" s="19"/>
      <c r="FS32" s="19"/>
      <c r="FT32" s="19"/>
      <c r="FU32" s="19"/>
      <c r="FV32" s="19"/>
      <c r="FW32" s="19" t="s">
        <v>340</v>
      </c>
      <c r="FX32" s="19" t="s">
        <v>655</v>
      </c>
      <c r="FY32" s="19"/>
      <c r="FZ32" s="19"/>
      <c r="GA32" s="19"/>
      <c r="GB32" s="19" t="s">
        <v>1433</v>
      </c>
      <c r="GC32" s="19" t="s">
        <v>655</v>
      </c>
      <c r="GD32" s="19"/>
      <c r="GE32" s="19"/>
      <c r="GF32" s="19"/>
      <c r="GG32" s="19" t="s">
        <v>1434</v>
      </c>
      <c r="GH32" s="19" t="s">
        <v>655</v>
      </c>
      <c r="GI32" s="19"/>
      <c r="GJ32" s="19"/>
      <c r="GK32" s="19" t="s">
        <v>1435</v>
      </c>
      <c r="GL32" s="20">
        <v>1</v>
      </c>
      <c r="GM32" s="20">
        <v>1</v>
      </c>
      <c r="GN32" s="20">
        <v>0</v>
      </c>
      <c r="GO32" s="20">
        <v>1</v>
      </c>
      <c r="GP32" s="20">
        <v>0</v>
      </c>
      <c r="GQ32" s="20">
        <v>1</v>
      </c>
      <c r="GR32" s="20">
        <v>1</v>
      </c>
      <c r="GS32" s="20">
        <v>0</v>
      </c>
      <c r="GT32" s="20">
        <v>1</v>
      </c>
      <c r="GU32" s="19" t="s">
        <v>235</v>
      </c>
      <c r="GV32" s="19"/>
      <c r="GW32" s="19" t="s">
        <v>456</v>
      </c>
      <c r="GX32" s="19" t="s">
        <v>248</v>
      </c>
      <c r="GY32" s="19" t="s">
        <v>252</v>
      </c>
      <c r="GZ32" s="19" t="s">
        <v>252</v>
      </c>
      <c r="HA32" s="19" t="s">
        <v>1436</v>
      </c>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v>41648354</v>
      </c>
      <c r="IS32" s="19" t="s">
        <v>1438</v>
      </c>
      <c r="IT32" s="19" t="s">
        <v>1439</v>
      </c>
      <c r="IU32" s="19"/>
      <c r="IV32" s="19">
        <v>35</v>
      </c>
    </row>
    <row r="33" spans="1:256" x14ac:dyDescent="0.25">
      <c r="A33" s="17" t="s">
        <v>1846</v>
      </c>
      <c r="B33" s="17" t="s">
        <v>550</v>
      </c>
      <c r="C33" s="17">
        <v>6</v>
      </c>
      <c r="D33" s="17" t="s">
        <v>236</v>
      </c>
      <c r="E33" s="17" t="s">
        <v>236</v>
      </c>
      <c r="F33" s="17" t="s">
        <v>235</v>
      </c>
      <c r="G33" s="17" t="s">
        <v>235</v>
      </c>
      <c r="H33" s="17" t="s">
        <v>235</v>
      </c>
      <c r="I33" s="17" t="s">
        <v>236</v>
      </c>
      <c r="J33" s="17" t="s">
        <v>235</v>
      </c>
      <c r="K33" s="17" t="s">
        <v>235</v>
      </c>
      <c r="L33" s="17" t="s">
        <v>1444</v>
      </c>
      <c r="M33" s="17" t="s">
        <v>1445</v>
      </c>
      <c r="N33" s="17" t="s">
        <v>1553</v>
      </c>
      <c r="O33" s="17" t="s">
        <v>1446</v>
      </c>
      <c r="P33" s="17" t="s">
        <v>655</v>
      </c>
      <c r="Q33" s="17" t="s">
        <v>1447</v>
      </c>
      <c r="R33" s="17" t="s">
        <v>242</v>
      </c>
      <c r="S33" s="17" t="s">
        <v>243</v>
      </c>
      <c r="T33" s="17" t="s">
        <v>1567</v>
      </c>
      <c r="U33" s="17" t="s">
        <v>1445</v>
      </c>
      <c r="V33" s="17" t="s">
        <v>1570</v>
      </c>
      <c r="W33" s="17" t="s">
        <v>1528</v>
      </c>
      <c r="X33" s="17">
        <v>1</v>
      </c>
      <c r="Y33" s="19" t="s">
        <v>1448</v>
      </c>
      <c r="Z33" s="19"/>
      <c r="AA33" s="19" t="s">
        <v>590</v>
      </c>
      <c r="AB33" s="20">
        <v>1</v>
      </c>
      <c r="AC33" s="20">
        <v>1</v>
      </c>
      <c r="AD33" s="20">
        <v>1</v>
      </c>
      <c r="AE33" s="20">
        <v>0</v>
      </c>
      <c r="AF33" s="20">
        <v>0</v>
      </c>
      <c r="AG33" s="20">
        <v>0</v>
      </c>
      <c r="AH33" s="19"/>
      <c r="AI33" s="19">
        <f t="shared" si="0"/>
        <v>3</v>
      </c>
      <c r="AJ33" s="19" t="s">
        <v>247</v>
      </c>
      <c r="AK33" s="19"/>
      <c r="AL33" s="19"/>
      <c r="AM33" s="19"/>
      <c r="AN33" s="19"/>
      <c r="AO33" s="19" t="s">
        <v>252</v>
      </c>
      <c r="AP33" s="19" t="s">
        <v>252</v>
      </c>
      <c r="AQ33" s="19"/>
      <c r="AR33" s="19" t="s">
        <v>248</v>
      </c>
      <c r="AS33" s="19" t="s">
        <v>249</v>
      </c>
      <c r="AT33" s="19"/>
      <c r="AU33" s="19" t="s">
        <v>248</v>
      </c>
      <c r="AV33" s="19" t="s">
        <v>249</v>
      </c>
      <c r="AW33" s="19"/>
      <c r="AX33" s="19" t="s">
        <v>248</v>
      </c>
      <c r="AY33" s="19" t="s">
        <v>249</v>
      </c>
      <c r="AZ33" s="19"/>
      <c r="BA33" s="19" t="s">
        <v>248</v>
      </c>
      <c r="BB33" s="19" t="s">
        <v>249</v>
      </c>
      <c r="BC33" s="19"/>
      <c r="BD33" s="19" t="s">
        <v>248</v>
      </c>
      <c r="BE33" s="19" t="s">
        <v>249</v>
      </c>
      <c r="BF33" s="19">
        <v>1</v>
      </c>
      <c r="BG33" s="19">
        <v>1</v>
      </c>
      <c r="BH33" s="19">
        <v>3</v>
      </c>
      <c r="BI33" s="19">
        <v>4</v>
      </c>
      <c r="BJ33" s="19">
        <v>5</v>
      </c>
      <c r="BK33" s="19">
        <v>6</v>
      </c>
      <c r="BL33" s="19" t="s">
        <v>1449</v>
      </c>
      <c r="BM33" s="19" t="s">
        <v>248</v>
      </c>
      <c r="BN33" s="19"/>
      <c r="BO33" s="19" t="s">
        <v>1450</v>
      </c>
      <c r="BP33" s="19" t="s">
        <v>1375</v>
      </c>
      <c r="BQ33" s="19" t="s">
        <v>236</v>
      </c>
      <c r="BR33" s="19" t="s">
        <v>236</v>
      </c>
      <c r="BS33" s="19" t="s">
        <v>236</v>
      </c>
      <c r="BT33" s="19" t="s">
        <v>236</v>
      </c>
      <c r="BU33" s="19" t="s">
        <v>236</v>
      </c>
      <c r="BV33" s="19" t="s">
        <v>236</v>
      </c>
      <c r="BW33" s="19" t="s">
        <v>236</v>
      </c>
      <c r="BX33" s="19" t="s">
        <v>235</v>
      </c>
      <c r="BY33" s="19" t="s">
        <v>235</v>
      </c>
      <c r="BZ33" s="19" t="s">
        <v>235</v>
      </c>
      <c r="CA33" s="19"/>
      <c r="CB33" s="19" t="s">
        <v>255</v>
      </c>
      <c r="CC33" s="19" t="s">
        <v>1451</v>
      </c>
      <c r="CD33" s="19"/>
      <c r="CE33" s="19">
        <v>1</v>
      </c>
      <c r="CF33" s="19" t="s">
        <v>1452</v>
      </c>
      <c r="CG33" s="19">
        <v>1</v>
      </c>
      <c r="CH33" s="19" t="s">
        <v>1452</v>
      </c>
      <c r="CI33" s="19">
        <v>1</v>
      </c>
      <c r="CJ33" s="19" t="s">
        <v>1453</v>
      </c>
      <c r="CK33" s="19">
        <v>2</v>
      </c>
      <c r="CL33" s="19" t="s">
        <v>1454</v>
      </c>
      <c r="CM33" s="19">
        <v>4</v>
      </c>
      <c r="CN33" s="19" t="s">
        <v>1455</v>
      </c>
      <c r="CO33" s="19">
        <v>6</v>
      </c>
      <c r="CP33" s="19" t="s">
        <v>1456</v>
      </c>
      <c r="CQ33" s="19" t="s">
        <v>1457</v>
      </c>
      <c r="CR33" s="19" t="s">
        <v>1458</v>
      </c>
      <c r="CS33" s="19" t="s">
        <v>366</v>
      </c>
      <c r="CT33" s="19" t="s">
        <v>530</v>
      </c>
      <c r="CU33" s="19" t="s">
        <v>1043</v>
      </c>
      <c r="CV33" s="19"/>
      <c r="CW33" s="19"/>
      <c r="CX33" s="19"/>
      <c r="CY33" s="19"/>
      <c r="CZ33" s="19" t="s">
        <v>1459</v>
      </c>
      <c r="DA33" s="19" t="s">
        <v>309</v>
      </c>
      <c r="DB33" s="19"/>
      <c r="DC33" s="19" t="s">
        <v>1460</v>
      </c>
      <c r="DD33" s="19" t="s">
        <v>311</v>
      </c>
      <c r="DE33" s="19"/>
      <c r="DF33" s="19" t="s">
        <v>1461</v>
      </c>
      <c r="DG33" s="19" t="s">
        <v>311</v>
      </c>
      <c r="DH33" s="19">
        <v>3.7</v>
      </c>
      <c r="DI33" s="19" t="s">
        <v>1047</v>
      </c>
      <c r="DJ33" s="20">
        <v>1</v>
      </c>
      <c r="DK33" s="20">
        <v>1</v>
      </c>
      <c r="DL33" s="20">
        <v>0</v>
      </c>
      <c r="DM33" s="20">
        <v>0</v>
      </c>
      <c r="DN33" s="20">
        <v>0</v>
      </c>
      <c r="DO33" s="20">
        <v>0</v>
      </c>
      <c r="DP33" s="20">
        <v>1</v>
      </c>
      <c r="DQ33" s="20">
        <v>1</v>
      </c>
      <c r="DR33" s="20">
        <v>1</v>
      </c>
      <c r="DS33" s="20">
        <v>1</v>
      </c>
      <c r="DT33" s="20">
        <v>0</v>
      </c>
      <c r="DU33" s="20">
        <v>0</v>
      </c>
      <c r="DV33" s="19"/>
      <c r="DW33" s="19">
        <f t="shared" si="1"/>
        <v>6</v>
      </c>
      <c r="DX33" s="19" t="s">
        <v>270</v>
      </c>
      <c r="DY33" s="19" t="s">
        <v>236</v>
      </c>
      <c r="DZ33" s="19" t="s">
        <v>235</v>
      </c>
      <c r="EA33" s="19" t="s">
        <v>235</v>
      </c>
      <c r="EB33" s="19" t="s">
        <v>568</v>
      </c>
      <c r="EC33" s="19" t="s">
        <v>236</v>
      </c>
      <c r="ED33" s="19" t="s">
        <v>236</v>
      </c>
      <c r="EE33" s="19" t="s">
        <v>235</v>
      </c>
      <c r="EF33" s="19" t="s">
        <v>236</v>
      </c>
      <c r="EG33" s="19" t="s">
        <v>1462</v>
      </c>
      <c r="EH33" s="19" t="s">
        <v>1463</v>
      </c>
      <c r="EI33" s="19" t="s">
        <v>235</v>
      </c>
      <c r="EJ33" s="19" t="s">
        <v>235</v>
      </c>
      <c r="EK33" s="19" t="s">
        <v>235</v>
      </c>
      <c r="EL33" s="19" t="s">
        <v>235</v>
      </c>
      <c r="EM33" s="19" t="s">
        <v>235</v>
      </c>
      <c r="EN33" s="19" t="s">
        <v>235</v>
      </c>
      <c r="EO33" s="19" t="s">
        <v>236</v>
      </c>
      <c r="EP33" s="19" t="s">
        <v>235</v>
      </c>
      <c r="EQ33" s="19" t="s">
        <v>1464</v>
      </c>
      <c r="ER33" s="19" t="s">
        <v>1465</v>
      </c>
      <c r="ES33" s="19" t="s">
        <v>1466</v>
      </c>
      <c r="ET33" s="19" t="s">
        <v>252</v>
      </c>
      <c r="EU33" s="19" t="s">
        <v>1467</v>
      </c>
      <c r="EV33" s="19" t="s">
        <v>236</v>
      </c>
      <c r="EW33" s="19" t="s">
        <v>236</v>
      </c>
      <c r="EX33" s="19" t="s">
        <v>235</v>
      </c>
      <c r="EY33" s="19" t="s">
        <v>236</v>
      </c>
      <c r="EZ33" s="19" t="s">
        <v>235</v>
      </c>
      <c r="FA33" s="19" t="s">
        <v>235</v>
      </c>
      <c r="FB33" s="19" t="s">
        <v>236</v>
      </c>
      <c r="FC33" s="19" t="s">
        <v>235</v>
      </c>
      <c r="FD33" s="19" t="s">
        <v>236</v>
      </c>
      <c r="FE33" s="19" t="s">
        <v>235</v>
      </c>
      <c r="FF33" s="19"/>
      <c r="FG33" s="19"/>
      <c r="FH33" s="19"/>
      <c r="FI33" s="19"/>
      <c r="FJ33" s="19"/>
      <c r="FK33" s="19"/>
      <c r="FL33" s="19"/>
      <c r="FM33" s="19"/>
      <c r="FN33" s="19"/>
      <c r="FO33" s="19"/>
      <c r="FP33" s="19"/>
      <c r="FQ33" s="19"/>
      <c r="FR33" s="19"/>
      <c r="FS33" s="19"/>
      <c r="FT33" s="19"/>
      <c r="FU33" s="19"/>
      <c r="FV33" s="19"/>
      <c r="FW33" s="19" t="s">
        <v>1468</v>
      </c>
      <c r="FX33" s="19"/>
      <c r="FY33" s="19"/>
      <c r="FZ33" s="19"/>
      <c r="GA33" s="19"/>
      <c r="GB33" s="19" t="s">
        <v>1469</v>
      </c>
      <c r="GC33" s="19"/>
      <c r="GD33" s="19"/>
      <c r="GE33" s="19"/>
      <c r="GF33" s="19"/>
      <c r="GG33" s="19" t="s">
        <v>1470</v>
      </c>
      <c r="GH33" s="19" t="s">
        <v>1471</v>
      </c>
      <c r="GI33" s="19" t="s">
        <v>1472</v>
      </c>
      <c r="GJ33" s="19"/>
      <c r="GK33" s="19" t="s">
        <v>680</v>
      </c>
      <c r="GL33" s="20">
        <v>1</v>
      </c>
      <c r="GM33" s="20">
        <v>1</v>
      </c>
      <c r="GN33" s="20">
        <v>1</v>
      </c>
      <c r="GO33" s="20">
        <v>0</v>
      </c>
      <c r="GP33" s="20">
        <v>0</v>
      </c>
      <c r="GQ33" s="20">
        <v>0</v>
      </c>
      <c r="GR33" s="20">
        <v>1</v>
      </c>
      <c r="GS33" s="20">
        <v>1</v>
      </c>
      <c r="GT33" s="20">
        <v>1</v>
      </c>
      <c r="GU33" s="19" t="s">
        <v>235</v>
      </c>
      <c r="GV33" s="19"/>
      <c r="GW33" s="19" t="s">
        <v>1473</v>
      </c>
      <c r="GX33" s="19" t="s">
        <v>248</v>
      </c>
      <c r="GY33" s="19" t="s">
        <v>1474</v>
      </c>
      <c r="GZ33" s="19" t="s">
        <v>252</v>
      </c>
      <c r="HA33" s="19" t="s">
        <v>1475</v>
      </c>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v>41934845</v>
      </c>
      <c r="IS33" s="19" t="s">
        <v>1477</v>
      </c>
      <c r="IT33" s="19" t="s">
        <v>1478</v>
      </c>
      <c r="IU33" s="19"/>
      <c r="IV33" s="19">
        <v>36</v>
      </c>
    </row>
    <row r="34" spans="1:256" x14ac:dyDescent="0.25">
      <c r="A34" s="17" t="s">
        <v>1847</v>
      </c>
      <c r="B34" s="17" t="s">
        <v>512</v>
      </c>
      <c r="C34" s="17">
        <v>6</v>
      </c>
      <c r="D34" s="17" t="s">
        <v>235</v>
      </c>
      <c r="E34" s="17" t="s">
        <v>235</v>
      </c>
      <c r="F34" s="17" t="s">
        <v>235</v>
      </c>
      <c r="G34" s="17" t="s">
        <v>236</v>
      </c>
      <c r="H34" s="17" t="s">
        <v>235</v>
      </c>
      <c r="I34" s="17" t="s">
        <v>235</v>
      </c>
      <c r="J34" s="17" t="s">
        <v>235</v>
      </c>
      <c r="K34" s="17" t="s">
        <v>235</v>
      </c>
      <c r="L34" s="17"/>
      <c r="M34" s="17" t="s">
        <v>1482</v>
      </c>
      <c r="N34" s="17" t="s">
        <v>1553</v>
      </c>
      <c r="O34" s="17" t="s">
        <v>1483</v>
      </c>
      <c r="P34" s="17" t="s">
        <v>1484</v>
      </c>
      <c r="Q34" s="17" t="s">
        <v>1484</v>
      </c>
      <c r="R34" s="17" t="s">
        <v>242</v>
      </c>
      <c r="S34" s="17" t="s">
        <v>243</v>
      </c>
      <c r="T34" s="17" t="s">
        <v>1568</v>
      </c>
      <c r="U34" s="17" t="s">
        <v>1556</v>
      </c>
      <c r="V34" s="17" t="s">
        <v>1570</v>
      </c>
      <c r="W34" s="17" t="s">
        <v>1528</v>
      </c>
      <c r="X34" s="17">
        <v>1</v>
      </c>
      <c r="Y34" s="19" t="s">
        <v>1485</v>
      </c>
      <c r="Z34" s="19"/>
      <c r="AA34" s="19" t="s">
        <v>517</v>
      </c>
      <c r="AB34" s="20">
        <v>0</v>
      </c>
      <c r="AC34" s="20">
        <v>0</v>
      </c>
      <c r="AD34" s="20">
        <v>1</v>
      </c>
      <c r="AE34" s="20">
        <v>0</v>
      </c>
      <c r="AF34" s="20">
        <v>0</v>
      </c>
      <c r="AG34" s="20">
        <v>0</v>
      </c>
      <c r="AH34" s="19"/>
      <c r="AI34" s="19">
        <f t="shared" si="0"/>
        <v>1</v>
      </c>
      <c r="AJ34" s="19" t="s">
        <v>1372</v>
      </c>
      <c r="AK34" s="19"/>
      <c r="AL34" s="19"/>
      <c r="AM34" s="19"/>
      <c r="AN34" s="19"/>
      <c r="AO34" s="19" t="s">
        <v>252</v>
      </c>
      <c r="AP34" s="19" t="s">
        <v>249</v>
      </c>
      <c r="AQ34" s="19"/>
      <c r="AR34" s="19" t="s">
        <v>252</v>
      </c>
      <c r="AS34" s="19" t="s">
        <v>249</v>
      </c>
      <c r="AT34" s="19"/>
      <c r="AU34" s="19" t="s">
        <v>252</v>
      </c>
      <c r="AV34" s="19" t="s">
        <v>249</v>
      </c>
      <c r="AW34" s="19"/>
      <c r="AX34" s="19" t="s">
        <v>248</v>
      </c>
      <c r="AY34" s="19" t="s">
        <v>249</v>
      </c>
      <c r="AZ34" s="19"/>
      <c r="BA34" s="19" t="s">
        <v>248</v>
      </c>
      <c r="BB34" s="19" t="s">
        <v>249</v>
      </c>
      <c r="BC34" s="19"/>
      <c r="BD34" s="19" t="s">
        <v>248</v>
      </c>
      <c r="BE34" s="19" t="s">
        <v>249</v>
      </c>
      <c r="BF34" s="19">
        <v>2</v>
      </c>
      <c r="BG34" s="19">
        <v>2</v>
      </c>
      <c r="BH34" s="19">
        <v>2</v>
      </c>
      <c r="BI34" s="19">
        <v>4</v>
      </c>
      <c r="BJ34" s="19">
        <v>4</v>
      </c>
      <c r="BK34" s="19">
        <v>5</v>
      </c>
      <c r="BL34" s="19" t="s">
        <v>1486</v>
      </c>
      <c r="BM34" s="19" t="s">
        <v>298</v>
      </c>
      <c r="BN34" s="19" t="s">
        <v>1487</v>
      </c>
      <c r="BO34" s="19" t="s">
        <v>1488</v>
      </c>
      <c r="BP34" s="19" t="s">
        <v>1489</v>
      </c>
      <c r="BQ34" s="19" t="s">
        <v>235</v>
      </c>
      <c r="BR34" s="19" t="s">
        <v>235</v>
      </c>
      <c r="BS34" s="19" t="s">
        <v>236</v>
      </c>
      <c r="BT34" s="19" t="s">
        <v>236</v>
      </c>
      <c r="BU34" s="19" t="s">
        <v>236</v>
      </c>
      <c r="BV34" s="19" t="s">
        <v>235</v>
      </c>
      <c r="BW34" s="19" t="s">
        <v>235</v>
      </c>
      <c r="BX34" s="19" t="s">
        <v>235</v>
      </c>
      <c r="BY34" s="19" t="s">
        <v>235</v>
      </c>
      <c r="BZ34" s="19" t="s">
        <v>235</v>
      </c>
      <c r="CA34" s="19"/>
      <c r="CB34" s="19" t="s">
        <v>255</v>
      </c>
      <c r="CC34" s="19" t="s">
        <v>1490</v>
      </c>
      <c r="CD34" s="19"/>
      <c r="CE34" s="19">
        <v>2</v>
      </c>
      <c r="CF34" s="19" t="s">
        <v>1491</v>
      </c>
      <c r="CG34" s="19">
        <v>2</v>
      </c>
      <c r="CH34" s="19" t="s">
        <v>1491</v>
      </c>
      <c r="CI34" s="19">
        <v>2</v>
      </c>
      <c r="CJ34" s="19" t="s">
        <v>1492</v>
      </c>
      <c r="CK34" s="19">
        <v>3</v>
      </c>
      <c r="CL34" s="19" t="s">
        <v>1493</v>
      </c>
      <c r="CM34" s="19">
        <v>4</v>
      </c>
      <c r="CN34" s="19" t="s">
        <v>1494</v>
      </c>
      <c r="CO34" s="19">
        <v>4</v>
      </c>
      <c r="CP34" s="19" t="s">
        <v>1495</v>
      </c>
      <c r="CQ34" s="19" t="s">
        <v>1496</v>
      </c>
      <c r="CR34" s="19" t="s">
        <v>1497</v>
      </c>
      <c r="CS34" s="19" t="s">
        <v>366</v>
      </c>
      <c r="CT34" s="19" t="s">
        <v>492</v>
      </c>
      <c r="CU34" s="19" t="s">
        <v>264</v>
      </c>
      <c r="CV34" s="19"/>
      <c r="CW34" s="19"/>
      <c r="CX34" s="19"/>
      <c r="CY34" s="19"/>
      <c r="CZ34" s="19" t="s">
        <v>1498</v>
      </c>
      <c r="DA34" s="19" t="s">
        <v>309</v>
      </c>
      <c r="DB34" s="19"/>
      <c r="DC34" s="19" t="s">
        <v>1499</v>
      </c>
      <c r="DD34" s="19" t="s">
        <v>266</v>
      </c>
      <c r="DE34" s="19"/>
      <c r="DF34" s="19" t="s">
        <v>1500</v>
      </c>
      <c r="DG34" s="19" t="s">
        <v>309</v>
      </c>
      <c r="DH34" s="19">
        <v>2.7</v>
      </c>
      <c r="DI34" s="19" t="s">
        <v>1501</v>
      </c>
      <c r="DJ34" s="20">
        <v>1</v>
      </c>
      <c r="DK34" s="20">
        <v>0</v>
      </c>
      <c r="DL34" s="20">
        <v>0</v>
      </c>
      <c r="DM34" s="20">
        <v>0</v>
      </c>
      <c r="DN34" s="20">
        <v>0</v>
      </c>
      <c r="DO34" s="20">
        <v>0</v>
      </c>
      <c r="DP34" s="20">
        <v>1</v>
      </c>
      <c r="DQ34" s="20">
        <v>0</v>
      </c>
      <c r="DR34" s="20">
        <v>1</v>
      </c>
      <c r="DS34" s="20">
        <v>0</v>
      </c>
      <c r="DT34" s="20">
        <v>1</v>
      </c>
      <c r="DU34" s="20">
        <v>0</v>
      </c>
      <c r="DV34" s="19"/>
      <c r="DW34" s="19">
        <f t="shared" si="1"/>
        <v>4</v>
      </c>
      <c r="DX34" s="19" t="s">
        <v>1502</v>
      </c>
      <c r="DY34" s="19" t="s">
        <v>235</v>
      </c>
      <c r="DZ34" s="19" t="s">
        <v>236</v>
      </c>
      <c r="EA34" s="19" t="s">
        <v>236</v>
      </c>
      <c r="EB34" s="19" t="s">
        <v>963</v>
      </c>
      <c r="EC34" s="19" t="s">
        <v>235</v>
      </c>
      <c r="ED34" s="19" t="s">
        <v>235</v>
      </c>
      <c r="EE34" s="19" t="s">
        <v>235</v>
      </c>
      <c r="EF34" s="19" t="s">
        <v>236</v>
      </c>
      <c r="EG34" s="19" t="s">
        <v>1503</v>
      </c>
      <c r="EH34" s="19" t="s">
        <v>1504</v>
      </c>
      <c r="EI34" s="19" t="s">
        <v>236</v>
      </c>
      <c r="EJ34" s="19" t="s">
        <v>235</v>
      </c>
      <c r="EK34" s="19" t="s">
        <v>235</v>
      </c>
      <c r="EL34" s="19" t="s">
        <v>236</v>
      </c>
      <c r="EM34" s="19" t="s">
        <v>235</v>
      </c>
      <c r="EN34" s="19" t="s">
        <v>235</v>
      </c>
      <c r="EO34" s="19" t="s">
        <v>236</v>
      </c>
      <c r="EP34" s="19" t="s">
        <v>235</v>
      </c>
      <c r="EQ34" s="19" t="s">
        <v>1505</v>
      </c>
      <c r="ER34" s="19" t="s">
        <v>1506</v>
      </c>
      <c r="ES34" s="19" t="s">
        <v>1507</v>
      </c>
      <c r="ET34" s="19" t="s">
        <v>248</v>
      </c>
      <c r="EU34" s="19" t="s">
        <v>1508</v>
      </c>
      <c r="EV34" s="19" t="s">
        <v>235</v>
      </c>
      <c r="EW34" s="19" t="s">
        <v>236</v>
      </c>
      <c r="EX34" s="19" t="s">
        <v>235</v>
      </c>
      <c r="EY34" s="19" t="s">
        <v>235</v>
      </c>
      <c r="EZ34" s="19" t="s">
        <v>235</v>
      </c>
      <c r="FA34" s="19" t="s">
        <v>235</v>
      </c>
      <c r="FB34" s="19" t="s">
        <v>236</v>
      </c>
      <c r="FC34" s="19" t="s">
        <v>236</v>
      </c>
      <c r="FD34" s="19" t="s">
        <v>236</v>
      </c>
      <c r="FE34" s="19" t="s">
        <v>235</v>
      </c>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t="s">
        <v>1509</v>
      </c>
      <c r="GL34" s="20">
        <v>1</v>
      </c>
      <c r="GM34" s="20">
        <v>1</v>
      </c>
      <c r="GN34" s="20">
        <v>1</v>
      </c>
      <c r="GO34" s="20">
        <v>1</v>
      </c>
      <c r="GP34" s="20">
        <v>1</v>
      </c>
      <c r="GQ34" s="20">
        <v>0</v>
      </c>
      <c r="GR34" s="20">
        <v>0</v>
      </c>
      <c r="GS34" s="20">
        <v>0</v>
      </c>
      <c r="GT34" s="20">
        <v>0</v>
      </c>
      <c r="GU34" s="19" t="s">
        <v>236</v>
      </c>
      <c r="GV34" s="19" t="s">
        <v>1510</v>
      </c>
      <c r="GW34" s="19" t="s">
        <v>1511</v>
      </c>
      <c r="GX34" s="19" t="s">
        <v>248</v>
      </c>
      <c r="GY34" s="19" t="s">
        <v>1512</v>
      </c>
      <c r="GZ34" s="19" t="s">
        <v>252</v>
      </c>
      <c r="HA34" s="19" t="s">
        <v>1513</v>
      </c>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v>42051087</v>
      </c>
      <c r="IS34" s="19" t="s">
        <v>1515</v>
      </c>
      <c r="IT34" s="19" t="s">
        <v>1516</v>
      </c>
      <c r="IU34" s="19"/>
      <c r="IV34" s="19">
        <v>37</v>
      </c>
    </row>
    <row r="35" spans="1:256" x14ac:dyDescent="0.25">
      <c r="A35" s="17" t="s">
        <v>1815</v>
      </c>
      <c r="B35" s="18" t="s">
        <v>399</v>
      </c>
      <c r="C35" s="17">
        <v>6</v>
      </c>
      <c r="D35" s="17" t="s">
        <v>235</v>
      </c>
      <c r="E35" s="17" t="s">
        <v>235</v>
      </c>
      <c r="F35" s="17" t="s">
        <v>235</v>
      </c>
      <c r="G35" s="17" t="s">
        <v>235</v>
      </c>
      <c r="H35" s="17" t="s">
        <v>235</v>
      </c>
      <c r="I35" s="17" t="s">
        <v>235</v>
      </c>
      <c r="J35" s="17" t="s">
        <v>235</v>
      </c>
      <c r="K35" s="17" t="s">
        <v>236</v>
      </c>
      <c r="L35" s="17"/>
      <c r="M35" s="17" t="s">
        <v>400</v>
      </c>
      <c r="N35" s="17" t="s">
        <v>1804</v>
      </c>
      <c r="O35" s="17" t="s">
        <v>401</v>
      </c>
      <c r="P35" s="17" t="s">
        <v>402</v>
      </c>
      <c r="Q35" s="17" t="s">
        <v>403</v>
      </c>
      <c r="R35" s="17" t="s">
        <v>242</v>
      </c>
      <c r="S35" s="17" t="s">
        <v>289</v>
      </c>
      <c r="T35" s="17" t="s">
        <v>434</v>
      </c>
      <c r="U35" s="17" t="s">
        <v>400</v>
      </c>
      <c r="V35" s="17" t="s">
        <v>1569</v>
      </c>
      <c r="W35" s="17" t="s">
        <v>1529</v>
      </c>
      <c r="X35" s="17">
        <v>2</v>
      </c>
      <c r="Y35" s="19" t="s">
        <v>404</v>
      </c>
      <c r="Z35" s="19"/>
      <c r="AA35" s="19" t="s">
        <v>405</v>
      </c>
      <c r="AB35" s="20">
        <v>1</v>
      </c>
      <c r="AC35" s="20">
        <v>1</v>
      </c>
      <c r="AD35" s="20">
        <v>1</v>
      </c>
      <c r="AE35" s="20">
        <v>1</v>
      </c>
      <c r="AF35" s="20">
        <v>0</v>
      </c>
      <c r="AG35" s="20">
        <v>0</v>
      </c>
      <c r="AH35" s="19"/>
      <c r="AI35" s="19">
        <f t="shared" si="0"/>
        <v>4</v>
      </c>
      <c r="AJ35" s="19" t="s">
        <v>406</v>
      </c>
      <c r="AK35" s="19"/>
      <c r="AL35" s="19"/>
      <c r="AM35" s="19"/>
      <c r="AN35" s="19"/>
      <c r="AO35" s="19" t="s">
        <v>248</v>
      </c>
      <c r="AP35" s="19" t="s">
        <v>292</v>
      </c>
      <c r="AQ35" s="19"/>
      <c r="AR35" s="19" t="s">
        <v>248</v>
      </c>
      <c r="AS35" s="19" t="s">
        <v>292</v>
      </c>
      <c r="AT35" s="19"/>
      <c r="AU35" s="19" t="s">
        <v>248</v>
      </c>
      <c r="AV35" s="19" t="s">
        <v>249</v>
      </c>
      <c r="AW35" s="19"/>
      <c r="AX35" s="19" t="s">
        <v>248</v>
      </c>
      <c r="AY35" s="19" t="s">
        <v>249</v>
      </c>
      <c r="AZ35" s="19"/>
      <c r="BA35" s="19" t="s">
        <v>248</v>
      </c>
      <c r="BB35" s="19" t="s">
        <v>292</v>
      </c>
      <c r="BC35" s="19"/>
      <c r="BD35" s="19" t="s">
        <v>407</v>
      </c>
      <c r="BE35" s="19" t="s">
        <v>407</v>
      </c>
      <c r="BF35" s="19">
        <v>5</v>
      </c>
      <c r="BG35" s="19">
        <v>2</v>
      </c>
      <c r="BH35" s="19">
        <v>5</v>
      </c>
      <c r="BI35" s="19">
        <v>5</v>
      </c>
      <c r="BJ35" s="19">
        <v>5</v>
      </c>
      <c r="BK35" s="19">
        <v>6</v>
      </c>
      <c r="BL35" s="19" t="s">
        <v>408</v>
      </c>
      <c r="BM35" s="19" t="s">
        <v>248</v>
      </c>
      <c r="BN35" s="19"/>
      <c r="BO35" s="19" t="s">
        <v>409</v>
      </c>
      <c r="BP35" s="19" t="s">
        <v>410</v>
      </c>
      <c r="BQ35" s="19" t="s">
        <v>236</v>
      </c>
      <c r="BR35" s="19" t="s">
        <v>235</v>
      </c>
      <c r="BS35" s="19" t="s">
        <v>236</v>
      </c>
      <c r="BT35" s="19" t="s">
        <v>235</v>
      </c>
      <c r="BU35" s="19" t="s">
        <v>235</v>
      </c>
      <c r="BV35" s="19" t="s">
        <v>236</v>
      </c>
      <c r="BW35" s="19" t="s">
        <v>236</v>
      </c>
      <c r="BX35" s="19" t="s">
        <v>235</v>
      </c>
      <c r="BY35" s="19" t="s">
        <v>235</v>
      </c>
      <c r="BZ35" s="19" t="s">
        <v>235</v>
      </c>
      <c r="CA35" s="19"/>
      <c r="CB35" s="19" t="s">
        <v>255</v>
      </c>
      <c r="CC35" s="18" t="s">
        <v>411</v>
      </c>
      <c r="CD35" s="19"/>
      <c r="CE35" s="19">
        <v>2</v>
      </c>
      <c r="CF35" s="19" t="s">
        <v>413</v>
      </c>
      <c r="CG35" s="19">
        <v>2</v>
      </c>
      <c r="CH35" s="19" t="s">
        <v>412</v>
      </c>
      <c r="CI35" s="19">
        <v>2</v>
      </c>
      <c r="CJ35" s="19" t="s">
        <v>413</v>
      </c>
      <c r="CK35" s="19">
        <v>4</v>
      </c>
      <c r="CL35" s="19" t="s">
        <v>414</v>
      </c>
      <c r="CM35" s="19">
        <v>4</v>
      </c>
      <c r="CN35" s="19" t="s">
        <v>414</v>
      </c>
      <c r="CO35" s="19">
        <v>6</v>
      </c>
      <c r="CP35" s="19" t="s">
        <v>415</v>
      </c>
      <c r="CQ35" s="19" t="s">
        <v>416</v>
      </c>
      <c r="CR35" s="19" t="s">
        <v>417</v>
      </c>
      <c r="CS35" s="19" t="s">
        <v>407</v>
      </c>
      <c r="CT35" s="19" t="s">
        <v>418</v>
      </c>
      <c r="CU35" s="19" t="s">
        <v>264</v>
      </c>
      <c r="CV35" s="19"/>
      <c r="CW35" s="19"/>
      <c r="CX35" s="19"/>
      <c r="CY35" s="19"/>
      <c r="CZ35" s="19" t="s">
        <v>417</v>
      </c>
      <c r="DA35" s="19" t="s">
        <v>312</v>
      </c>
      <c r="DB35" s="19"/>
      <c r="DC35" s="19" t="s">
        <v>417</v>
      </c>
      <c r="DD35" s="19" t="s">
        <v>312</v>
      </c>
      <c r="DE35" s="19"/>
      <c r="DF35" s="19" t="s">
        <v>417</v>
      </c>
      <c r="DG35" s="19" t="s">
        <v>312</v>
      </c>
      <c r="DH35" s="19">
        <v>0</v>
      </c>
      <c r="DI35" s="19" t="s">
        <v>419</v>
      </c>
      <c r="DJ35" s="20">
        <v>1</v>
      </c>
      <c r="DK35" s="20">
        <v>0</v>
      </c>
      <c r="DL35" s="20">
        <v>1</v>
      </c>
      <c r="DM35" s="20">
        <v>1</v>
      </c>
      <c r="DN35" s="20">
        <v>1</v>
      </c>
      <c r="DO35" s="20">
        <v>1</v>
      </c>
      <c r="DP35" s="20">
        <v>1</v>
      </c>
      <c r="DQ35" s="20">
        <v>1</v>
      </c>
      <c r="DR35" s="20">
        <v>1</v>
      </c>
      <c r="DS35" s="20">
        <v>1</v>
      </c>
      <c r="DT35" s="20">
        <v>0</v>
      </c>
      <c r="DU35" s="20">
        <v>0</v>
      </c>
      <c r="DV35" s="19"/>
      <c r="DW35" s="19">
        <f t="shared" si="1"/>
        <v>9</v>
      </c>
      <c r="DX35" s="19" t="s">
        <v>420</v>
      </c>
      <c r="DY35" s="19" t="s">
        <v>235</v>
      </c>
      <c r="DZ35" s="19" t="s">
        <v>236</v>
      </c>
      <c r="EA35" s="19" t="s">
        <v>235</v>
      </c>
      <c r="EB35" s="19" t="s">
        <v>271</v>
      </c>
      <c r="EC35" s="19" t="s">
        <v>236</v>
      </c>
      <c r="ED35" s="19" t="s">
        <v>236</v>
      </c>
      <c r="EE35" s="19" t="s">
        <v>235</v>
      </c>
      <c r="EF35" s="19" t="s">
        <v>235</v>
      </c>
      <c r="EG35" s="19"/>
      <c r="EH35" s="19" t="s">
        <v>339</v>
      </c>
      <c r="EI35" s="19" t="s">
        <v>236</v>
      </c>
      <c r="EJ35" s="19" t="s">
        <v>235</v>
      </c>
      <c r="EK35" s="19" t="s">
        <v>235</v>
      </c>
      <c r="EL35" s="19" t="s">
        <v>235</v>
      </c>
      <c r="EM35" s="19" t="s">
        <v>235</v>
      </c>
      <c r="EN35" s="19" t="s">
        <v>236</v>
      </c>
      <c r="EO35" s="19" t="s">
        <v>236</v>
      </c>
      <c r="EP35" s="19" t="s">
        <v>235</v>
      </c>
      <c r="EQ35" s="19" t="s">
        <v>417</v>
      </c>
      <c r="ER35" s="19" t="s">
        <v>409</v>
      </c>
      <c r="ES35" s="19" t="s">
        <v>409</v>
      </c>
      <c r="ET35" s="19" t="s">
        <v>267</v>
      </c>
      <c r="EU35" s="19" t="s">
        <v>421</v>
      </c>
      <c r="EV35" s="19" t="s">
        <v>236</v>
      </c>
      <c r="EW35" s="19" t="s">
        <v>236</v>
      </c>
      <c r="EX35" s="19" t="s">
        <v>235</v>
      </c>
      <c r="EY35" s="19" t="s">
        <v>235</v>
      </c>
      <c r="EZ35" s="19" t="s">
        <v>236</v>
      </c>
      <c r="FA35" s="19" t="s">
        <v>235</v>
      </c>
      <c r="FB35" s="19" t="s">
        <v>235</v>
      </c>
      <c r="FC35" s="19" t="s">
        <v>235</v>
      </c>
      <c r="FD35" s="19" t="s">
        <v>235</v>
      </c>
      <c r="FE35" s="19" t="s">
        <v>235</v>
      </c>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t="s">
        <v>422</v>
      </c>
      <c r="GL35" s="19" t="s">
        <v>236</v>
      </c>
      <c r="GM35" s="19" t="s">
        <v>235</v>
      </c>
      <c r="GN35" s="19" t="s">
        <v>235</v>
      </c>
      <c r="GO35" s="19" t="s">
        <v>235</v>
      </c>
      <c r="GP35" s="19" t="s">
        <v>236</v>
      </c>
      <c r="GQ35" s="19" t="s">
        <v>236</v>
      </c>
      <c r="GR35" s="19" t="s">
        <v>236</v>
      </c>
      <c r="GS35" s="19" t="s">
        <v>236</v>
      </c>
      <c r="GT35" s="19" t="s">
        <v>235</v>
      </c>
      <c r="GU35" s="19" t="s">
        <v>235</v>
      </c>
      <c r="GV35" s="19"/>
      <c r="GW35" s="19" t="s">
        <v>409</v>
      </c>
      <c r="GX35" s="19" t="s">
        <v>407</v>
      </c>
      <c r="GY35" s="19" t="s">
        <v>409</v>
      </c>
      <c r="GZ35" s="19" t="s">
        <v>252</v>
      </c>
      <c r="HA35" s="19" t="s">
        <v>417</v>
      </c>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v>38120301</v>
      </c>
      <c r="IS35" s="19" t="s">
        <v>423</v>
      </c>
      <c r="IT35" s="19" t="s">
        <v>424</v>
      </c>
      <c r="IU35" s="19"/>
      <c r="IV35" s="19">
        <v>5</v>
      </c>
    </row>
    <row r="36" spans="1:256" x14ac:dyDescent="0.25">
      <c r="A36" s="17" t="s">
        <v>1816</v>
      </c>
      <c r="B36" s="17" t="s">
        <v>399</v>
      </c>
      <c r="C36" s="17">
        <v>6</v>
      </c>
      <c r="D36" s="17" t="s">
        <v>235</v>
      </c>
      <c r="E36" s="17" t="s">
        <v>235</v>
      </c>
      <c r="F36" s="17" t="s">
        <v>235</v>
      </c>
      <c r="G36" s="17" t="s">
        <v>235</v>
      </c>
      <c r="H36" s="17" t="s">
        <v>235</v>
      </c>
      <c r="I36" s="17" t="s">
        <v>235</v>
      </c>
      <c r="J36" s="17" t="s">
        <v>235</v>
      </c>
      <c r="K36" s="17" t="s">
        <v>236</v>
      </c>
      <c r="L36" s="17"/>
      <c r="M36" s="17" t="s">
        <v>428</v>
      </c>
      <c r="N36" s="17" t="s">
        <v>1553</v>
      </c>
      <c r="O36" s="17" t="s">
        <v>429</v>
      </c>
      <c r="P36" s="17" t="s">
        <v>430</v>
      </c>
      <c r="Q36" s="17" t="s">
        <v>1548</v>
      </c>
      <c r="R36" s="17" t="s">
        <v>242</v>
      </c>
      <c r="S36" s="17" t="s">
        <v>243</v>
      </c>
      <c r="T36" s="17" t="s">
        <v>434</v>
      </c>
      <c r="U36" s="17" t="s">
        <v>428</v>
      </c>
      <c r="V36" s="17" t="s">
        <v>1570</v>
      </c>
      <c r="W36" s="17" t="s">
        <v>1529</v>
      </c>
      <c r="X36" s="17">
        <v>2</v>
      </c>
      <c r="Y36" s="19" t="s">
        <v>432</v>
      </c>
      <c r="Z36" s="19" t="s">
        <v>433</v>
      </c>
      <c r="AA36" s="19" t="s">
        <v>434</v>
      </c>
      <c r="AB36" s="20">
        <v>0</v>
      </c>
      <c r="AC36" s="20">
        <v>1</v>
      </c>
      <c r="AD36" s="20">
        <v>0</v>
      </c>
      <c r="AE36" s="20">
        <v>0</v>
      </c>
      <c r="AF36" s="20">
        <v>0</v>
      </c>
      <c r="AG36" s="20">
        <v>0</v>
      </c>
      <c r="AH36" s="19"/>
      <c r="AI36" s="19">
        <f t="shared" si="0"/>
        <v>1</v>
      </c>
      <c r="AJ36" s="19" t="s">
        <v>406</v>
      </c>
      <c r="AK36" s="19"/>
      <c r="AL36" s="19"/>
      <c r="AM36" s="19"/>
      <c r="AN36" s="19"/>
      <c r="AO36" s="19" t="s">
        <v>248</v>
      </c>
      <c r="AP36" s="19" t="s">
        <v>292</v>
      </c>
      <c r="AQ36" s="19"/>
      <c r="AR36" s="19" t="s">
        <v>248</v>
      </c>
      <c r="AS36" s="19" t="s">
        <v>292</v>
      </c>
      <c r="AT36" s="19"/>
      <c r="AU36" s="19" t="s">
        <v>248</v>
      </c>
      <c r="AV36" s="19" t="s">
        <v>249</v>
      </c>
      <c r="AW36" s="19"/>
      <c r="AX36" s="19" t="s">
        <v>248</v>
      </c>
      <c r="AY36" s="19" t="s">
        <v>292</v>
      </c>
      <c r="AZ36" s="19"/>
      <c r="BA36" s="19" t="s">
        <v>248</v>
      </c>
      <c r="BB36" s="19" t="s">
        <v>292</v>
      </c>
      <c r="BC36" s="19"/>
      <c r="BD36" s="19" t="s">
        <v>407</v>
      </c>
      <c r="BE36" s="19" t="s">
        <v>407</v>
      </c>
      <c r="BF36" s="19">
        <v>2</v>
      </c>
      <c r="BG36" s="19">
        <v>2</v>
      </c>
      <c r="BH36" s="19">
        <v>2</v>
      </c>
      <c r="BI36" s="19">
        <v>1</v>
      </c>
      <c r="BJ36" s="19">
        <v>1</v>
      </c>
      <c r="BK36" s="19">
        <v>1</v>
      </c>
      <c r="BL36" s="19" t="s">
        <v>435</v>
      </c>
      <c r="BM36" s="19" t="s">
        <v>298</v>
      </c>
      <c r="BN36" s="19" t="s">
        <v>436</v>
      </c>
      <c r="BO36" s="19" t="s">
        <v>437</v>
      </c>
      <c r="BP36" s="19" t="s">
        <v>438</v>
      </c>
      <c r="BQ36" s="19" t="s">
        <v>236</v>
      </c>
      <c r="BR36" s="19" t="s">
        <v>236</v>
      </c>
      <c r="BS36" s="19" t="s">
        <v>235</v>
      </c>
      <c r="BT36" s="19" t="s">
        <v>235</v>
      </c>
      <c r="BU36" s="19" t="s">
        <v>235</v>
      </c>
      <c r="BV36" s="19" t="s">
        <v>235</v>
      </c>
      <c r="BW36" s="19" t="s">
        <v>236</v>
      </c>
      <c r="BX36" s="19" t="s">
        <v>235</v>
      </c>
      <c r="BY36" s="19" t="s">
        <v>236</v>
      </c>
      <c r="BZ36" s="19" t="s">
        <v>235</v>
      </c>
      <c r="CA36" s="19"/>
      <c r="CB36" s="19" t="s">
        <v>255</v>
      </c>
      <c r="CC36" s="19" t="s">
        <v>439</v>
      </c>
      <c r="CD36" s="19"/>
      <c r="CE36" s="19">
        <v>2</v>
      </c>
      <c r="CF36" s="19" t="s">
        <v>440</v>
      </c>
      <c r="CG36" s="19">
        <v>2</v>
      </c>
      <c r="CH36" s="19" t="s">
        <v>440</v>
      </c>
      <c r="CI36" s="19">
        <v>2</v>
      </c>
      <c r="CJ36" s="19" t="s">
        <v>440</v>
      </c>
      <c r="CK36" s="19">
        <v>2</v>
      </c>
      <c r="CL36" s="19" t="s">
        <v>441</v>
      </c>
      <c r="CM36" s="19">
        <v>2</v>
      </c>
      <c r="CN36" s="19" t="s">
        <v>441</v>
      </c>
      <c r="CO36" s="19">
        <v>1</v>
      </c>
      <c r="CP36" s="19" t="s">
        <v>441</v>
      </c>
      <c r="CQ36" s="19" t="s">
        <v>442</v>
      </c>
      <c r="CR36" s="19" t="s">
        <v>443</v>
      </c>
      <c r="CS36" s="19" t="s">
        <v>444</v>
      </c>
      <c r="CT36" s="19" t="s">
        <v>306</v>
      </c>
      <c r="CU36" s="19" t="s">
        <v>264</v>
      </c>
      <c r="CV36" s="19"/>
      <c r="CW36" s="19"/>
      <c r="CX36" s="19"/>
      <c r="CY36" s="19"/>
      <c r="CZ36" s="19" t="s">
        <v>445</v>
      </c>
      <c r="DA36" s="19" t="s">
        <v>266</v>
      </c>
      <c r="DB36" s="19"/>
      <c r="DC36" s="19" t="s">
        <v>446</v>
      </c>
      <c r="DD36" s="19" t="s">
        <v>311</v>
      </c>
      <c r="DE36" s="19"/>
      <c r="DF36" s="19" t="s">
        <v>447</v>
      </c>
      <c r="DG36" s="19" t="s">
        <v>311</v>
      </c>
      <c r="DH36" s="19">
        <v>3.3</v>
      </c>
      <c r="DI36" s="19" t="s">
        <v>448</v>
      </c>
      <c r="DJ36" s="20">
        <v>1</v>
      </c>
      <c r="DK36" s="20">
        <v>0</v>
      </c>
      <c r="DL36" s="20">
        <v>1</v>
      </c>
      <c r="DM36" s="20">
        <v>0</v>
      </c>
      <c r="DN36" s="20">
        <v>0</v>
      </c>
      <c r="DO36" s="20">
        <v>0</v>
      </c>
      <c r="DP36" s="20">
        <v>1</v>
      </c>
      <c r="DQ36" s="20">
        <v>1</v>
      </c>
      <c r="DR36" s="20">
        <v>1</v>
      </c>
      <c r="DS36" s="20">
        <v>0</v>
      </c>
      <c r="DT36" s="20">
        <v>0</v>
      </c>
      <c r="DU36" s="20">
        <v>0</v>
      </c>
      <c r="DV36" s="19"/>
      <c r="DW36" s="19">
        <f t="shared" si="1"/>
        <v>5</v>
      </c>
      <c r="DX36" s="19" t="s">
        <v>449</v>
      </c>
      <c r="DY36" s="19" t="s">
        <v>236</v>
      </c>
      <c r="DZ36" s="19" t="s">
        <v>236</v>
      </c>
      <c r="EA36" s="19" t="s">
        <v>235</v>
      </c>
      <c r="EB36" s="19" t="s">
        <v>271</v>
      </c>
      <c r="EC36" s="19" t="s">
        <v>236</v>
      </c>
      <c r="ED36" s="19" t="s">
        <v>236</v>
      </c>
      <c r="EE36" s="19" t="s">
        <v>235</v>
      </c>
      <c r="EF36" s="19" t="s">
        <v>235</v>
      </c>
      <c r="EG36" s="19"/>
      <c r="EH36" s="19" t="s">
        <v>315</v>
      </c>
      <c r="EI36" s="19" t="s">
        <v>236</v>
      </c>
      <c r="EJ36" s="19" t="s">
        <v>235</v>
      </c>
      <c r="EK36" s="19" t="s">
        <v>235</v>
      </c>
      <c r="EL36" s="19" t="s">
        <v>236</v>
      </c>
      <c r="EM36" s="19" t="s">
        <v>235</v>
      </c>
      <c r="EN36" s="19" t="s">
        <v>236</v>
      </c>
      <c r="EO36" s="19" t="s">
        <v>236</v>
      </c>
      <c r="EP36" s="19" t="s">
        <v>235</v>
      </c>
      <c r="EQ36" s="19" t="s">
        <v>450</v>
      </c>
      <c r="ER36" s="19" t="s">
        <v>451</v>
      </c>
      <c r="ES36" s="19" t="s">
        <v>452</v>
      </c>
      <c r="ET36" s="19" t="s">
        <v>248</v>
      </c>
      <c r="EU36" s="19" t="s">
        <v>453</v>
      </c>
      <c r="EV36" s="19" t="s">
        <v>235</v>
      </c>
      <c r="EW36" s="19" t="s">
        <v>235</v>
      </c>
      <c r="EX36" s="19" t="s">
        <v>235</v>
      </c>
      <c r="EY36" s="19" t="s">
        <v>236</v>
      </c>
      <c r="EZ36" s="19" t="s">
        <v>236</v>
      </c>
      <c r="FA36" s="19" t="s">
        <v>235</v>
      </c>
      <c r="FB36" s="19" t="s">
        <v>236</v>
      </c>
      <c r="FC36" s="19" t="s">
        <v>235</v>
      </c>
      <c r="FD36" s="19" t="s">
        <v>235</v>
      </c>
      <c r="FE36" s="19" t="s">
        <v>235</v>
      </c>
      <c r="FF36" s="19"/>
      <c r="FG36" s="19"/>
      <c r="FH36" s="19"/>
      <c r="FI36" s="19"/>
      <c r="FJ36" s="19"/>
      <c r="FK36" s="19"/>
      <c r="FL36" s="19"/>
      <c r="FM36" s="19" t="s">
        <v>454</v>
      </c>
      <c r="FN36" s="19" t="s">
        <v>455</v>
      </c>
      <c r="FO36" s="19" t="s">
        <v>456</v>
      </c>
      <c r="FP36" s="19" t="s">
        <v>457</v>
      </c>
      <c r="FQ36" s="19"/>
      <c r="FR36" s="19" t="s">
        <v>458</v>
      </c>
      <c r="FS36" s="19" t="s">
        <v>459</v>
      </c>
      <c r="FT36" s="19" t="s">
        <v>460</v>
      </c>
      <c r="FU36" s="19" t="s">
        <v>461</v>
      </c>
      <c r="FV36" s="19"/>
      <c r="FW36" s="19" t="s">
        <v>462</v>
      </c>
      <c r="FX36" s="19" t="s">
        <v>463</v>
      </c>
      <c r="FY36" s="19"/>
      <c r="FZ36" s="19"/>
      <c r="GA36" s="19"/>
      <c r="GB36" s="19"/>
      <c r="GC36" s="19"/>
      <c r="GD36" s="19"/>
      <c r="GE36" s="19"/>
      <c r="GF36" s="19"/>
      <c r="GG36" s="19" t="s">
        <v>464</v>
      </c>
      <c r="GH36" s="19" t="s">
        <v>459</v>
      </c>
      <c r="GI36" s="19" t="s">
        <v>465</v>
      </c>
      <c r="GJ36" s="19" t="s">
        <v>466</v>
      </c>
      <c r="GK36" s="19" t="s">
        <v>467</v>
      </c>
      <c r="GL36" s="19" t="s">
        <v>235</v>
      </c>
      <c r="GM36" s="19" t="s">
        <v>235</v>
      </c>
      <c r="GN36" s="19" t="s">
        <v>236</v>
      </c>
      <c r="GO36" s="19" t="s">
        <v>236</v>
      </c>
      <c r="GP36" s="19" t="s">
        <v>235</v>
      </c>
      <c r="GQ36" s="19" t="s">
        <v>236</v>
      </c>
      <c r="GR36" s="19" t="s">
        <v>236</v>
      </c>
      <c r="GS36" s="19" t="s">
        <v>235</v>
      </c>
      <c r="GT36" s="19" t="s">
        <v>235</v>
      </c>
      <c r="GU36" s="19" t="s">
        <v>235</v>
      </c>
      <c r="GV36" s="19"/>
      <c r="GW36" s="19" t="s">
        <v>468</v>
      </c>
      <c r="GX36" s="19" t="s">
        <v>407</v>
      </c>
      <c r="GY36" s="19" t="s">
        <v>469</v>
      </c>
      <c r="GZ36" s="19" t="s">
        <v>252</v>
      </c>
      <c r="HA36" s="19" t="s">
        <v>470</v>
      </c>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v>38297784</v>
      </c>
      <c r="IS36" s="19" t="s">
        <v>472</v>
      </c>
      <c r="IT36" s="19" t="s">
        <v>473</v>
      </c>
      <c r="IU36" s="19"/>
      <c r="IV36" s="19">
        <v>6</v>
      </c>
    </row>
    <row r="37" spans="1:256" x14ac:dyDescent="0.25">
      <c r="A37" s="17" t="s">
        <v>1817</v>
      </c>
      <c r="B37" s="17" t="s">
        <v>237</v>
      </c>
      <c r="C37" s="17">
        <v>3</v>
      </c>
      <c r="D37" s="17" t="s">
        <v>235</v>
      </c>
      <c r="E37" s="17" t="s">
        <v>235</v>
      </c>
      <c r="F37" s="17" t="s">
        <v>236</v>
      </c>
      <c r="G37" s="17" t="s">
        <v>235</v>
      </c>
      <c r="H37" s="17" t="s">
        <v>235</v>
      </c>
      <c r="I37" s="17" t="s">
        <v>235</v>
      </c>
      <c r="J37" s="17" t="s">
        <v>235</v>
      </c>
      <c r="K37" s="17" t="s">
        <v>235</v>
      </c>
      <c r="L37" s="17"/>
      <c r="M37" s="17" t="s">
        <v>350</v>
      </c>
      <c r="N37" s="17" t="s">
        <v>350</v>
      </c>
      <c r="O37" s="17" t="s">
        <v>477</v>
      </c>
      <c r="P37" s="17" t="s">
        <v>478</v>
      </c>
      <c r="Q37" s="17" t="s">
        <v>241</v>
      </c>
      <c r="R37" s="17" t="s">
        <v>242</v>
      </c>
      <c r="S37" s="17" t="s">
        <v>243</v>
      </c>
      <c r="T37" s="17" t="s">
        <v>728</v>
      </c>
      <c r="U37" s="17" t="s">
        <v>350</v>
      </c>
      <c r="V37" s="17" t="s">
        <v>1569</v>
      </c>
      <c r="W37" s="17" t="s">
        <v>1529</v>
      </c>
      <c r="X37" s="17">
        <v>2</v>
      </c>
      <c r="Y37" s="19" t="s">
        <v>480</v>
      </c>
      <c r="Z37" s="19" t="s">
        <v>481</v>
      </c>
      <c r="AA37" s="19" t="s">
        <v>246</v>
      </c>
      <c r="AB37" s="20">
        <v>0</v>
      </c>
      <c r="AC37" s="20">
        <v>1</v>
      </c>
      <c r="AD37" s="20">
        <v>1</v>
      </c>
      <c r="AE37" s="20">
        <v>1</v>
      </c>
      <c r="AF37" s="20">
        <v>0</v>
      </c>
      <c r="AG37" s="20">
        <v>0</v>
      </c>
      <c r="AH37" s="19"/>
      <c r="AI37" s="19">
        <f t="shared" si="0"/>
        <v>3</v>
      </c>
      <c r="AJ37" s="19" t="s">
        <v>247</v>
      </c>
      <c r="AK37" s="19"/>
      <c r="AL37" s="19"/>
      <c r="AM37" s="19"/>
      <c r="AN37" s="19"/>
      <c r="AO37" s="19" t="s">
        <v>248</v>
      </c>
      <c r="AP37" s="19" t="s">
        <v>249</v>
      </c>
      <c r="AQ37" s="19"/>
      <c r="AR37" s="19" t="s">
        <v>248</v>
      </c>
      <c r="AS37" s="19" t="s">
        <v>249</v>
      </c>
      <c r="AT37" s="19"/>
      <c r="AU37" s="19" t="s">
        <v>248</v>
      </c>
      <c r="AV37" s="19" t="s">
        <v>249</v>
      </c>
      <c r="AW37" s="19"/>
      <c r="AX37" s="19" t="s">
        <v>248</v>
      </c>
      <c r="AY37" s="19" t="s">
        <v>249</v>
      </c>
      <c r="AZ37" s="19"/>
      <c r="BA37" s="19" t="s">
        <v>248</v>
      </c>
      <c r="BB37" s="19" t="s">
        <v>249</v>
      </c>
      <c r="BC37" s="19"/>
      <c r="BD37" s="19" t="s">
        <v>407</v>
      </c>
      <c r="BE37" s="19"/>
      <c r="BF37" s="19">
        <v>3</v>
      </c>
      <c r="BG37" s="19">
        <v>3</v>
      </c>
      <c r="BH37" s="19">
        <v>3</v>
      </c>
      <c r="BI37" s="19">
        <v>5</v>
      </c>
      <c r="BJ37" s="19">
        <v>5</v>
      </c>
      <c r="BK37" s="19">
        <v>6</v>
      </c>
      <c r="BL37" s="19" t="s">
        <v>482</v>
      </c>
      <c r="BM37" s="19" t="s">
        <v>252</v>
      </c>
      <c r="BN37" s="19"/>
      <c r="BO37" s="19" t="s">
        <v>483</v>
      </c>
      <c r="BP37" s="19" t="s">
        <v>484</v>
      </c>
      <c r="BQ37" s="19" t="s">
        <v>236</v>
      </c>
      <c r="BR37" s="19" t="s">
        <v>236</v>
      </c>
      <c r="BS37" s="19" t="s">
        <v>236</v>
      </c>
      <c r="BT37" s="19" t="s">
        <v>236</v>
      </c>
      <c r="BU37" s="19" t="s">
        <v>236</v>
      </c>
      <c r="BV37" s="19" t="s">
        <v>235</v>
      </c>
      <c r="BW37" s="19" t="s">
        <v>236</v>
      </c>
      <c r="BX37" s="19" t="s">
        <v>235</v>
      </c>
      <c r="BY37" s="19" t="s">
        <v>236</v>
      </c>
      <c r="BZ37" s="19" t="s">
        <v>235</v>
      </c>
      <c r="CA37" s="19"/>
      <c r="CB37" s="19" t="s">
        <v>255</v>
      </c>
      <c r="CC37" s="19" t="s">
        <v>485</v>
      </c>
      <c r="CD37" s="19"/>
      <c r="CE37" s="19">
        <v>1</v>
      </c>
      <c r="CF37" s="19" t="s">
        <v>487</v>
      </c>
      <c r="CG37" s="19">
        <v>1</v>
      </c>
      <c r="CH37" s="19" t="s">
        <v>486</v>
      </c>
      <c r="CI37" s="19">
        <v>1</v>
      </c>
      <c r="CJ37" s="19" t="s">
        <v>487</v>
      </c>
      <c r="CK37" s="19">
        <v>2</v>
      </c>
      <c r="CL37" s="19" t="s">
        <v>488</v>
      </c>
      <c r="CM37" s="19">
        <v>2</v>
      </c>
      <c r="CN37" s="19" t="s">
        <v>489</v>
      </c>
      <c r="CO37" s="19">
        <v>2</v>
      </c>
      <c r="CP37" s="19" t="s">
        <v>489</v>
      </c>
      <c r="CQ37" s="19" t="s">
        <v>490</v>
      </c>
      <c r="CR37" s="19" t="s">
        <v>491</v>
      </c>
      <c r="CS37" s="19" t="s">
        <v>444</v>
      </c>
      <c r="CT37" s="19" t="s">
        <v>492</v>
      </c>
      <c r="CU37" s="19" t="s">
        <v>493</v>
      </c>
      <c r="CV37" s="19"/>
      <c r="CW37" s="19"/>
      <c r="CX37" s="19"/>
      <c r="CY37" s="19"/>
      <c r="CZ37" s="19" t="s">
        <v>494</v>
      </c>
      <c r="DA37" s="19" t="s">
        <v>312</v>
      </c>
      <c r="DB37" s="19"/>
      <c r="DC37" s="19" t="s">
        <v>495</v>
      </c>
      <c r="DD37" s="19" t="s">
        <v>312</v>
      </c>
      <c r="DE37" s="19"/>
      <c r="DF37" s="19" t="s">
        <v>496</v>
      </c>
      <c r="DG37" s="19" t="s">
        <v>312</v>
      </c>
      <c r="DH37" s="19">
        <v>1</v>
      </c>
      <c r="DI37" s="19" t="s">
        <v>497</v>
      </c>
      <c r="DJ37" s="20">
        <v>1</v>
      </c>
      <c r="DK37" s="20">
        <v>0</v>
      </c>
      <c r="DL37" s="20">
        <v>0</v>
      </c>
      <c r="DM37" s="20">
        <v>0</v>
      </c>
      <c r="DN37" s="20">
        <v>0</v>
      </c>
      <c r="DO37" s="20">
        <v>0</v>
      </c>
      <c r="DP37" s="20">
        <v>1</v>
      </c>
      <c r="DQ37" s="20">
        <v>0</v>
      </c>
      <c r="DR37" s="20">
        <v>0</v>
      </c>
      <c r="DS37" s="20">
        <v>0</v>
      </c>
      <c r="DT37" s="20">
        <v>0</v>
      </c>
      <c r="DU37" s="20">
        <v>0</v>
      </c>
      <c r="DV37" s="19"/>
      <c r="DW37" s="19">
        <f t="shared" si="1"/>
        <v>2</v>
      </c>
      <c r="DX37" s="19" t="s">
        <v>420</v>
      </c>
      <c r="DY37" s="19" t="s">
        <v>235</v>
      </c>
      <c r="DZ37" s="19" t="s">
        <v>236</v>
      </c>
      <c r="EA37" s="19" t="s">
        <v>235</v>
      </c>
      <c r="EB37" s="19" t="s">
        <v>498</v>
      </c>
      <c r="EC37" s="19" t="s">
        <v>235</v>
      </c>
      <c r="ED37" s="19" t="s">
        <v>235</v>
      </c>
      <c r="EE37" s="19" t="s">
        <v>236</v>
      </c>
      <c r="EF37" s="19" t="s">
        <v>235</v>
      </c>
      <c r="EG37" s="19"/>
      <c r="EH37" s="19" t="s">
        <v>339</v>
      </c>
      <c r="EI37" s="19" t="s">
        <v>236</v>
      </c>
      <c r="EJ37" s="19" t="s">
        <v>235</v>
      </c>
      <c r="EK37" s="19" t="s">
        <v>235</v>
      </c>
      <c r="EL37" s="19" t="s">
        <v>235</v>
      </c>
      <c r="EM37" s="19" t="s">
        <v>235</v>
      </c>
      <c r="EN37" s="19" t="s">
        <v>236</v>
      </c>
      <c r="EO37" s="19" t="s">
        <v>236</v>
      </c>
      <c r="EP37" s="19" t="s">
        <v>235</v>
      </c>
      <c r="EQ37" s="19" t="s">
        <v>499</v>
      </c>
      <c r="ER37" s="19" t="s">
        <v>500</v>
      </c>
      <c r="ES37" s="19" t="s">
        <v>501</v>
      </c>
      <c r="ET37" s="19" t="s">
        <v>248</v>
      </c>
      <c r="EU37" s="19" t="s">
        <v>502</v>
      </c>
      <c r="EV37" s="19" t="s">
        <v>235</v>
      </c>
      <c r="EW37" s="19" t="s">
        <v>235</v>
      </c>
      <c r="EX37" s="19" t="s">
        <v>235</v>
      </c>
      <c r="EY37" s="19" t="s">
        <v>235</v>
      </c>
      <c r="EZ37" s="19" t="s">
        <v>235</v>
      </c>
      <c r="FA37" s="19" t="s">
        <v>235</v>
      </c>
      <c r="FB37" s="19" t="s">
        <v>235</v>
      </c>
      <c r="FC37" s="19" t="s">
        <v>235</v>
      </c>
      <c r="FD37" s="19" t="s">
        <v>235</v>
      </c>
      <c r="FE37" s="19" t="s">
        <v>236</v>
      </c>
      <c r="FF37" s="19" t="s">
        <v>503</v>
      </c>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t="s">
        <v>502</v>
      </c>
      <c r="GL37" s="19" t="s">
        <v>235</v>
      </c>
      <c r="GM37" s="19" t="s">
        <v>235</v>
      </c>
      <c r="GN37" s="19" t="s">
        <v>235</v>
      </c>
      <c r="GO37" s="19" t="s">
        <v>235</v>
      </c>
      <c r="GP37" s="19" t="s">
        <v>235</v>
      </c>
      <c r="GQ37" s="19" t="s">
        <v>235</v>
      </c>
      <c r="GR37" s="19" t="s">
        <v>235</v>
      </c>
      <c r="GS37" s="19" t="s">
        <v>235</v>
      </c>
      <c r="GT37" s="19" t="s">
        <v>235</v>
      </c>
      <c r="GU37" s="19" t="s">
        <v>236</v>
      </c>
      <c r="GV37" s="19" t="s">
        <v>504</v>
      </c>
      <c r="GW37" s="19" t="s">
        <v>505</v>
      </c>
      <c r="GX37" s="19" t="s">
        <v>407</v>
      </c>
      <c r="GY37" s="19" t="s">
        <v>506</v>
      </c>
      <c r="GZ37" s="19" t="s">
        <v>252</v>
      </c>
      <c r="HA37" s="19" t="s">
        <v>506</v>
      </c>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v>38400397</v>
      </c>
      <c r="IS37" s="19" t="s">
        <v>508</v>
      </c>
      <c r="IT37" s="19" t="s">
        <v>509</v>
      </c>
      <c r="IU37" s="19"/>
      <c r="IV37" s="19">
        <v>7</v>
      </c>
    </row>
    <row r="38" spans="1:256" x14ac:dyDescent="0.25">
      <c r="A38" s="17" t="s">
        <v>1818</v>
      </c>
      <c r="B38" s="17" t="s">
        <v>512</v>
      </c>
      <c r="C38" s="17">
        <v>6</v>
      </c>
      <c r="D38" s="17" t="s">
        <v>235</v>
      </c>
      <c r="E38" s="17" t="s">
        <v>235</v>
      </c>
      <c r="F38" s="17" t="s">
        <v>235</v>
      </c>
      <c r="G38" s="17" t="s">
        <v>236</v>
      </c>
      <c r="H38" s="17" t="s">
        <v>235</v>
      </c>
      <c r="I38" s="17" t="s">
        <v>235</v>
      </c>
      <c r="J38" s="17" t="s">
        <v>235</v>
      </c>
      <c r="K38" s="17" t="s">
        <v>235</v>
      </c>
      <c r="L38" s="17"/>
      <c r="M38" s="17" t="s">
        <v>1552</v>
      </c>
      <c r="N38" s="17" t="s">
        <v>1554</v>
      </c>
      <c r="O38" s="17" t="s">
        <v>514</v>
      </c>
      <c r="P38" s="17" t="s">
        <v>240</v>
      </c>
      <c r="Q38" s="17" t="s">
        <v>240</v>
      </c>
      <c r="R38" s="17" t="s">
        <v>332</v>
      </c>
      <c r="S38" s="17" t="s">
        <v>289</v>
      </c>
      <c r="T38" s="17" t="s">
        <v>1557</v>
      </c>
      <c r="U38" s="17" t="s">
        <v>1554</v>
      </c>
      <c r="V38" s="17" t="s">
        <v>1569</v>
      </c>
      <c r="W38" s="17" t="s">
        <v>1529</v>
      </c>
      <c r="X38" s="17">
        <v>2</v>
      </c>
      <c r="Y38" s="19" t="s">
        <v>515</v>
      </c>
      <c r="Z38" s="19" t="s">
        <v>516</v>
      </c>
      <c r="AA38" s="19" t="s">
        <v>517</v>
      </c>
      <c r="AB38" s="20">
        <v>0</v>
      </c>
      <c r="AC38" s="20">
        <v>0</v>
      </c>
      <c r="AD38" s="20">
        <v>1</v>
      </c>
      <c r="AE38" s="20">
        <v>0</v>
      </c>
      <c r="AF38" s="20">
        <v>0</v>
      </c>
      <c r="AG38" s="20">
        <v>0</v>
      </c>
      <c r="AH38" s="19"/>
      <c r="AI38" s="19">
        <f t="shared" si="0"/>
        <v>1</v>
      </c>
      <c r="AJ38" s="19" t="s">
        <v>518</v>
      </c>
      <c r="AK38" s="19"/>
      <c r="AL38" s="19"/>
      <c r="AM38" s="19"/>
      <c r="AN38" s="19"/>
      <c r="AO38" s="19" t="s">
        <v>248</v>
      </c>
      <c r="AP38" s="19" t="s">
        <v>292</v>
      </c>
      <c r="AQ38" s="19"/>
      <c r="AR38" s="19" t="s">
        <v>248</v>
      </c>
      <c r="AS38" s="19" t="s">
        <v>292</v>
      </c>
      <c r="AT38" s="19"/>
      <c r="AU38" s="19" t="s">
        <v>248</v>
      </c>
      <c r="AV38" s="19" t="s">
        <v>249</v>
      </c>
      <c r="AW38" s="19"/>
      <c r="AX38" s="19" t="s">
        <v>248</v>
      </c>
      <c r="AY38" s="19" t="s">
        <v>249</v>
      </c>
      <c r="AZ38" s="19"/>
      <c r="BA38" s="19" t="s">
        <v>248</v>
      </c>
      <c r="BB38" s="19" t="s">
        <v>249</v>
      </c>
      <c r="BC38" s="19"/>
      <c r="BD38" s="19" t="s">
        <v>248</v>
      </c>
      <c r="BE38" s="19" t="s">
        <v>292</v>
      </c>
      <c r="BF38" s="19">
        <v>5</v>
      </c>
      <c r="BG38" s="19">
        <v>5</v>
      </c>
      <c r="BH38" s="19">
        <v>5</v>
      </c>
      <c r="BI38" s="19">
        <v>6</v>
      </c>
      <c r="BJ38" s="19">
        <v>6</v>
      </c>
      <c r="BK38" s="19">
        <v>6</v>
      </c>
      <c r="BL38" s="19" t="s">
        <v>519</v>
      </c>
      <c r="BM38" s="19" t="s">
        <v>248</v>
      </c>
      <c r="BN38" s="19"/>
      <c r="BO38" s="19" t="s">
        <v>520</v>
      </c>
      <c r="BP38" s="19" t="s">
        <v>521</v>
      </c>
      <c r="BQ38" s="19" t="s">
        <v>235</v>
      </c>
      <c r="BR38" s="19" t="s">
        <v>236</v>
      </c>
      <c r="BS38" s="19" t="s">
        <v>236</v>
      </c>
      <c r="BT38" s="19" t="s">
        <v>235</v>
      </c>
      <c r="BU38" s="19" t="s">
        <v>235</v>
      </c>
      <c r="BV38" s="19" t="s">
        <v>235</v>
      </c>
      <c r="BW38" s="19" t="s">
        <v>235</v>
      </c>
      <c r="BX38" s="19" t="s">
        <v>235</v>
      </c>
      <c r="BY38" s="19" t="s">
        <v>235</v>
      </c>
      <c r="BZ38" s="19" t="s">
        <v>235</v>
      </c>
      <c r="CA38" s="19"/>
      <c r="CB38" s="19" t="s">
        <v>302</v>
      </c>
      <c r="CC38" s="19"/>
      <c r="CD38" s="19" t="s">
        <v>522</v>
      </c>
      <c r="CE38" s="19">
        <v>3</v>
      </c>
      <c r="CF38" s="19" t="s">
        <v>524</v>
      </c>
      <c r="CG38" s="19">
        <v>4</v>
      </c>
      <c r="CH38" s="19" t="s">
        <v>523</v>
      </c>
      <c r="CI38" s="19">
        <v>3</v>
      </c>
      <c r="CJ38" s="19" t="s">
        <v>524</v>
      </c>
      <c r="CK38" s="19">
        <v>4</v>
      </c>
      <c r="CL38" s="19" t="s">
        <v>525</v>
      </c>
      <c r="CM38" s="19">
        <v>1</v>
      </c>
      <c r="CN38" s="19" t="s">
        <v>526</v>
      </c>
      <c r="CO38" s="19">
        <v>6</v>
      </c>
      <c r="CP38" s="19" t="s">
        <v>527</v>
      </c>
      <c r="CQ38" s="19" t="s">
        <v>528</v>
      </c>
      <c r="CR38" s="19" t="s">
        <v>529</v>
      </c>
      <c r="CS38" s="19" t="s">
        <v>444</v>
      </c>
      <c r="CT38" s="19" t="s">
        <v>530</v>
      </c>
      <c r="CU38" s="19" t="s">
        <v>307</v>
      </c>
      <c r="CV38" s="19"/>
      <c r="CW38" s="19"/>
      <c r="CX38" s="19"/>
      <c r="CY38" s="19"/>
      <c r="CZ38" s="19" t="s">
        <v>531</v>
      </c>
      <c r="DA38" s="19" t="s">
        <v>266</v>
      </c>
      <c r="DB38" s="19"/>
      <c r="DC38" s="19" t="s">
        <v>532</v>
      </c>
      <c r="DD38" s="19" t="s">
        <v>266</v>
      </c>
      <c r="DE38" s="19"/>
      <c r="DF38" s="19" t="s">
        <v>533</v>
      </c>
      <c r="DG38" s="19" t="s">
        <v>266</v>
      </c>
      <c r="DH38" s="19">
        <v>2</v>
      </c>
      <c r="DI38" s="19" t="s">
        <v>534</v>
      </c>
      <c r="DJ38" s="20">
        <v>1</v>
      </c>
      <c r="DK38" s="20">
        <v>1</v>
      </c>
      <c r="DL38" s="20">
        <v>1</v>
      </c>
      <c r="DM38" s="20">
        <v>0</v>
      </c>
      <c r="DN38" s="20">
        <v>0</v>
      </c>
      <c r="DO38" s="20">
        <v>0</v>
      </c>
      <c r="DP38" s="20">
        <v>1</v>
      </c>
      <c r="DQ38" s="20">
        <v>0</v>
      </c>
      <c r="DR38" s="20">
        <v>0</v>
      </c>
      <c r="DS38" s="20">
        <v>0</v>
      </c>
      <c r="DT38" s="20">
        <v>0</v>
      </c>
      <c r="DU38" s="20">
        <v>0</v>
      </c>
      <c r="DV38" s="19"/>
      <c r="DW38" s="19">
        <f t="shared" si="1"/>
        <v>4</v>
      </c>
      <c r="DX38" s="19" t="s">
        <v>449</v>
      </c>
      <c r="DY38" s="19" t="s">
        <v>236</v>
      </c>
      <c r="DZ38" s="19" t="s">
        <v>236</v>
      </c>
      <c r="EA38" s="19" t="s">
        <v>235</v>
      </c>
      <c r="EB38" s="19" t="s">
        <v>498</v>
      </c>
      <c r="EC38" s="19" t="s">
        <v>235</v>
      </c>
      <c r="ED38" s="19" t="s">
        <v>235</v>
      </c>
      <c r="EE38" s="19" t="s">
        <v>236</v>
      </c>
      <c r="EF38" s="19" t="s">
        <v>235</v>
      </c>
      <c r="EG38" s="19"/>
      <c r="EH38" s="19" t="s">
        <v>535</v>
      </c>
      <c r="EI38" s="19" t="s">
        <v>236</v>
      </c>
      <c r="EJ38" s="19" t="s">
        <v>235</v>
      </c>
      <c r="EK38" s="19" t="s">
        <v>235</v>
      </c>
      <c r="EL38" s="19" t="s">
        <v>235</v>
      </c>
      <c r="EM38" s="19" t="s">
        <v>235</v>
      </c>
      <c r="EN38" s="19" t="s">
        <v>235</v>
      </c>
      <c r="EO38" s="19" t="s">
        <v>236</v>
      </c>
      <c r="EP38" s="19" t="s">
        <v>235</v>
      </c>
      <c r="EQ38" s="19" t="s">
        <v>536</v>
      </c>
      <c r="ER38" s="19" t="s">
        <v>537</v>
      </c>
      <c r="ES38" s="19" t="s">
        <v>538</v>
      </c>
      <c r="ET38" s="19" t="s">
        <v>1795</v>
      </c>
      <c r="EU38" s="19" t="s">
        <v>539</v>
      </c>
      <c r="EV38" s="19" t="s">
        <v>235</v>
      </c>
      <c r="EW38" s="19" t="s">
        <v>236</v>
      </c>
      <c r="EX38" s="19" t="s">
        <v>236</v>
      </c>
      <c r="EY38" s="19" t="s">
        <v>235</v>
      </c>
      <c r="EZ38" s="19" t="s">
        <v>235</v>
      </c>
      <c r="FA38" s="19" t="s">
        <v>235</v>
      </c>
      <c r="FB38" s="19" t="s">
        <v>235</v>
      </c>
      <c r="FC38" s="19" t="s">
        <v>235</v>
      </c>
      <c r="FD38" s="19" t="s">
        <v>235</v>
      </c>
      <c r="FE38" s="19" t="s">
        <v>236</v>
      </c>
      <c r="FF38" s="19" t="s">
        <v>540</v>
      </c>
      <c r="FG38" s="19"/>
      <c r="FH38" s="19"/>
      <c r="FI38" s="19"/>
      <c r="FJ38" s="19"/>
      <c r="FK38" s="19"/>
      <c r="FL38" s="19"/>
      <c r="FM38" s="19" t="s">
        <v>541</v>
      </c>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t="s">
        <v>542</v>
      </c>
      <c r="GL38" s="19" t="s">
        <v>235</v>
      </c>
      <c r="GM38" s="19" t="s">
        <v>235</v>
      </c>
      <c r="GN38" s="19" t="s">
        <v>235</v>
      </c>
      <c r="GO38" s="19" t="s">
        <v>235</v>
      </c>
      <c r="GP38" s="19" t="s">
        <v>236</v>
      </c>
      <c r="GQ38" s="19" t="s">
        <v>236</v>
      </c>
      <c r="GR38" s="19" t="s">
        <v>236</v>
      </c>
      <c r="GS38" s="19" t="s">
        <v>235</v>
      </c>
      <c r="GT38" s="19" t="s">
        <v>235</v>
      </c>
      <c r="GU38" s="19" t="s">
        <v>235</v>
      </c>
      <c r="GV38" s="19"/>
      <c r="GW38" s="19" t="s">
        <v>543</v>
      </c>
      <c r="GX38" s="19" t="s">
        <v>248</v>
      </c>
      <c r="GY38" s="19" t="s">
        <v>544</v>
      </c>
      <c r="GZ38" s="19" t="s">
        <v>248</v>
      </c>
      <c r="HA38" s="19" t="s">
        <v>543</v>
      </c>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v>38786781</v>
      </c>
      <c r="IS38" s="19" t="s">
        <v>545</v>
      </c>
      <c r="IT38" s="19" t="s">
        <v>546</v>
      </c>
      <c r="IU38" s="19"/>
      <c r="IV38" s="19">
        <v>8</v>
      </c>
    </row>
    <row r="39" spans="1:256" x14ac:dyDescent="0.25">
      <c r="A39" s="17" t="s">
        <v>1819</v>
      </c>
      <c r="B39" s="17" t="s">
        <v>550</v>
      </c>
      <c r="C39" s="17">
        <v>6</v>
      </c>
      <c r="D39" s="17" t="s">
        <v>235</v>
      </c>
      <c r="E39" s="17" t="s">
        <v>235</v>
      </c>
      <c r="F39" s="17" t="s">
        <v>235</v>
      </c>
      <c r="G39" s="17" t="s">
        <v>235</v>
      </c>
      <c r="H39" s="17" t="s">
        <v>235</v>
      </c>
      <c r="I39" s="17" t="s">
        <v>236</v>
      </c>
      <c r="J39" s="17" t="s">
        <v>235</v>
      </c>
      <c r="K39" s="17" t="s">
        <v>235</v>
      </c>
      <c r="L39" s="17"/>
      <c r="M39" s="17" t="s">
        <v>350</v>
      </c>
      <c r="N39" s="17" t="s">
        <v>350</v>
      </c>
      <c r="O39" s="17" t="s">
        <v>551</v>
      </c>
      <c r="P39" s="17" t="s">
        <v>240</v>
      </c>
      <c r="Q39" s="17" t="s">
        <v>552</v>
      </c>
      <c r="R39" s="17" t="s">
        <v>332</v>
      </c>
      <c r="S39" s="17" t="s">
        <v>243</v>
      </c>
      <c r="T39" s="17" t="s">
        <v>728</v>
      </c>
      <c r="U39" s="17" t="s">
        <v>350</v>
      </c>
      <c r="V39" s="17" t="s">
        <v>1569</v>
      </c>
      <c r="W39" s="17" t="s">
        <v>1529</v>
      </c>
      <c r="X39" s="17">
        <v>2</v>
      </c>
      <c r="Y39" s="19" t="s">
        <v>553</v>
      </c>
      <c r="Z39" s="19"/>
      <c r="AA39" s="19" t="s">
        <v>246</v>
      </c>
      <c r="AB39" s="20">
        <v>0</v>
      </c>
      <c r="AC39" s="20">
        <v>1</v>
      </c>
      <c r="AD39" s="20">
        <v>1</v>
      </c>
      <c r="AE39" s="20">
        <v>1</v>
      </c>
      <c r="AF39" s="20">
        <v>0</v>
      </c>
      <c r="AG39" s="20">
        <v>0</v>
      </c>
      <c r="AH39" s="19"/>
      <c r="AI39" s="19">
        <f t="shared" si="0"/>
        <v>3</v>
      </c>
      <c r="AJ39" s="19" t="s">
        <v>554</v>
      </c>
      <c r="AK39" s="19"/>
      <c r="AL39" s="19"/>
      <c r="AM39" s="19"/>
      <c r="AN39" s="19"/>
      <c r="AO39" s="19" t="s">
        <v>252</v>
      </c>
      <c r="AP39" s="19" t="s">
        <v>249</v>
      </c>
      <c r="AQ39" s="19"/>
      <c r="AR39" s="19" t="s">
        <v>252</v>
      </c>
      <c r="AS39" s="19" t="s">
        <v>249</v>
      </c>
      <c r="AT39" s="19"/>
      <c r="AU39" s="19" t="s">
        <v>248</v>
      </c>
      <c r="AV39" s="19" t="s">
        <v>292</v>
      </c>
      <c r="AW39" s="19"/>
      <c r="AX39" s="19" t="s">
        <v>248</v>
      </c>
      <c r="AY39" s="19" t="s">
        <v>292</v>
      </c>
      <c r="AZ39" s="19"/>
      <c r="BA39" s="19" t="s">
        <v>248</v>
      </c>
      <c r="BB39" s="19" t="s">
        <v>292</v>
      </c>
      <c r="BC39" s="19"/>
      <c r="BD39" s="19" t="s">
        <v>248</v>
      </c>
      <c r="BE39" s="19" t="s">
        <v>292</v>
      </c>
      <c r="BF39" s="19">
        <v>1</v>
      </c>
      <c r="BG39" s="19">
        <v>5</v>
      </c>
      <c r="BH39" s="19">
        <v>1</v>
      </c>
      <c r="BI39" s="19">
        <v>5</v>
      </c>
      <c r="BJ39" s="19">
        <v>5</v>
      </c>
      <c r="BK39" s="19">
        <v>6</v>
      </c>
      <c r="BL39" s="19" t="s">
        <v>507</v>
      </c>
      <c r="BM39" s="19" t="s">
        <v>298</v>
      </c>
      <c r="BN39" s="19" t="s">
        <v>555</v>
      </c>
      <c r="BO39" s="19" t="s">
        <v>556</v>
      </c>
      <c r="BP39" s="19" t="s">
        <v>335</v>
      </c>
      <c r="BQ39" s="19" t="s">
        <v>235</v>
      </c>
      <c r="BR39" s="19" t="s">
        <v>235</v>
      </c>
      <c r="BS39" s="19" t="s">
        <v>236</v>
      </c>
      <c r="BT39" s="19" t="s">
        <v>235</v>
      </c>
      <c r="BU39" s="19" t="s">
        <v>235</v>
      </c>
      <c r="BV39" s="19" t="s">
        <v>235</v>
      </c>
      <c r="BW39" s="19" t="s">
        <v>235</v>
      </c>
      <c r="BX39" s="19" t="s">
        <v>235</v>
      </c>
      <c r="BY39" s="19" t="s">
        <v>235</v>
      </c>
      <c r="BZ39" s="19" t="s">
        <v>235</v>
      </c>
      <c r="CA39" s="19"/>
      <c r="CB39" s="19" t="s">
        <v>255</v>
      </c>
      <c r="CC39" s="19" t="s">
        <v>557</v>
      </c>
      <c r="CD39" s="19"/>
      <c r="CE39" s="19">
        <v>6</v>
      </c>
      <c r="CF39" s="19" t="s">
        <v>559</v>
      </c>
      <c r="CG39" s="19">
        <v>3</v>
      </c>
      <c r="CH39" s="19" t="s">
        <v>558</v>
      </c>
      <c r="CI39" s="19">
        <v>6</v>
      </c>
      <c r="CJ39" s="19" t="s">
        <v>559</v>
      </c>
      <c r="CK39" s="19">
        <v>6</v>
      </c>
      <c r="CL39" s="19" t="s">
        <v>560</v>
      </c>
      <c r="CM39" s="19">
        <v>6</v>
      </c>
      <c r="CN39" s="19" t="s">
        <v>560</v>
      </c>
      <c r="CO39" s="19">
        <v>6</v>
      </c>
      <c r="CP39" s="19" t="s">
        <v>561</v>
      </c>
      <c r="CQ39" s="19" t="s">
        <v>562</v>
      </c>
      <c r="CR39" s="19" t="s">
        <v>563</v>
      </c>
      <c r="CS39" s="19" t="s">
        <v>262</v>
      </c>
      <c r="CT39" s="19" t="s">
        <v>492</v>
      </c>
      <c r="CU39" s="19" t="s">
        <v>307</v>
      </c>
      <c r="CV39" s="19"/>
      <c r="CW39" s="19"/>
      <c r="CX39" s="19"/>
      <c r="CY39" s="19"/>
      <c r="CZ39" s="19" t="s">
        <v>564</v>
      </c>
      <c r="DA39" s="19" t="s">
        <v>311</v>
      </c>
      <c r="DB39" s="19"/>
      <c r="DC39" s="19" t="s">
        <v>565</v>
      </c>
      <c r="DD39" s="19" t="s">
        <v>311</v>
      </c>
      <c r="DE39" s="19"/>
      <c r="DF39" s="19" t="s">
        <v>566</v>
      </c>
      <c r="DG39" s="19" t="s">
        <v>312</v>
      </c>
      <c r="DH39" s="19">
        <v>3</v>
      </c>
      <c r="DI39" s="19" t="s">
        <v>567</v>
      </c>
      <c r="DJ39" s="20">
        <v>1</v>
      </c>
      <c r="DK39" s="20">
        <v>1</v>
      </c>
      <c r="DL39" s="20">
        <v>1</v>
      </c>
      <c r="DM39" s="20">
        <v>0</v>
      </c>
      <c r="DN39" s="20">
        <v>0</v>
      </c>
      <c r="DO39" s="20">
        <v>0</v>
      </c>
      <c r="DP39" s="20">
        <v>1</v>
      </c>
      <c r="DQ39" s="20">
        <v>1</v>
      </c>
      <c r="DR39" s="20">
        <v>1</v>
      </c>
      <c r="DS39" s="20">
        <v>1</v>
      </c>
      <c r="DT39" s="20">
        <v>0</v>
      </c>
      <c r="DU39" s="20">
        <v>0</v>
      </c>
      <c r="DV39" s="19"/>
      <c r="DW39" s="19">
        <f t="shared" si="1"/>
        <v>7</v>
      </c>
      <c r="DX39" s="19" t="s">
        <v>338</v>
      </c>
      <c r="DY39" s="19" t="s">
        <v>235</v>
      </c>
      <c r="DZ39" s="19" t="s">
        <v>235</v>
      </c>
      <c r="EA39" s="19" t="s">
        <v>236</v>
      </c>
      <c r="EB39" s="19" t="s">
        <v>568</v>
      </c>
      <c r="EC39" s="19" t="s">
        <v>236</v>
      </c>
      <c r="ED39" s="19" t="s">
        <v>236</v>
      </c>
      <c r="EE39" s="19" t="s">
        <v>235</v>
      </c>
      <c r="EF39" s="19" t="s">
        <v>236</v>
      </c>
      <c r="EG39" s="19" t="s">
        <v>569</v>
      </c>
      <c r="EH39" s="19" t="s">
        <v>570</v>
      </c>
      <c r="EI39" s="19" t="s">
        <v>235</v>
      </c>
      <c r="EJ39" s="19" t="s">
        <v>236</v>
      </c>
      <c r="EK39" s="19" t="s">
        <v>235</v>
      </c>
      <c r="EL39" s="19" t="s">
        <v>236</v>
      </c>
      <c r="EM39" s="19" t="s">
        <v>235</v>
      </c>
      <c r="EN39" s="19" t="s">
        <v>236</v>
      </c>
      <c r="EO39" s="19" t="s">
        <v>236</v>
      </c>
      <c r="EP39" s="19" t="s">
        <v>235</v>
      </c>
      <c r="EQ39" s="19" t="s">
        <v>571</v>
      </c>
      <c r="ER39" s="19" t="s">
        <v>572</v>
      </c>
      <c r="ES39" s="19" t="s">
        <v>573</v>
      </c>
      <c r="ET39" s="19" t="s">
        <v>248</v>
      </c>
      <c r="EU39" s="19" t="s">
        <v>574</v>
      </c>
      <c r="EV39" s="19" t="s">
        <v>235</v>
      </c>
      <c r="EW39" s="19" t="s">
        <v>236</v>
      </c>
      <c r="EX39" s="19" t="s">
        <v>235</v>
      </c>
      <c r="EY39" s="19" t="s">
        <v>236</v>
      </c>
      <c r="EZ39" s="19" t="s">
        <v>235</v>
      </c>
      <c r="FA39" s="19" t="s">
        <v>236</v>
      </c>
      <c r="FB39" s="19" t="s">
        <v>236</v>
      </c>
      <c r="FC39" s="19" t="s">
        <v>236</v>
      </c>
      <c r="FD39" s="19" t="s">
        <v>236</v>
      </c>
      <c r="FE39" s="19" t="s">
        <v>235</v>
      </c>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t="s">
        <v>575</v>
      </c>
      <c r="GL39" s="19" t="s">
        <v>236</v>
      </c>
      <c r="GM39" s="19" t="s">
        <v>236</v>
      </c>
      <c r="GN39" s="19" t="s">
        <v>236</v>
      </c>
      <c r="GO39" s="19" t="s">
        <v>236</v>
      </c>
      <c r="GP39" s="19" t="s">
        <v>236</v>
      </c>
      <c r="GQ39" s="19" t="s">
        <v>235</v>
      </c>
      <c r="GR39" s="19" t="s">
        <v>236</v>
      </c>
      <c r="GS39" s="19" t="s">
        <v>236</v>
      </c>
      <c r="GT39" s="19" t="s">
        <v>236</v>
      </c>
      <c r="GU39" s="19" t="s">
        <v>235</v>
      </c>
      <c r="GV39" s="19"/>
      <c r="GW39" s="19" t="s">
        <v>576</v>
      </c>
      <c r="GX39" s="19" t="s">
        <v>407</v>
      </c>
      <c r="GY39" s="19" t="s">
        <v>577</v>
      </c>
      <c r="GZ39" s="19" t="s">
        <v>248</v>
      </c>
      <c r="HA39" s="19" t="s">
        <v>578</v>
      </c>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v>39172177</v>
      </c>
      <c r="IS39" s="19" t="s">
        <v>580</v>
      </c>
      <c r="IT39" s="19" t="s">
        <v>581</v>
      </c>
      <c r="IU39" s="19"/>
      <c r="IV39" s="19">
        <v>9</v>
      </c>
    </row>
    <row r="40" spans="1:256" x14ac:dyDescent="0.25">
      <c r="A40" s="17" t="s">
        <v>1820</v>
      </c>
      <c r="B40" s="17" t="s">
        <v>512</v>
      </c>
      <c r="C40" s="17">
        <v>6</v>
      </c>
      <c r="D40" s="17" t="s">
        <v>235</v>
      </c>
      <c r="E40" s="17" t="s">
        <v>235</v>
      </c>
      <c r="F40" s="17" t="s">
        <v>235</v>
      </c>
      <c r="G40" s="17" t="s">
        <v>236</v>
      </c>
      <c r="H40" s="17" t="s">
        <v>235</v>
      </c>
      <c r="I40" s="17" t="s">
        <v>235</v>
      </c>
      <c r="J40" s="17" t="s">
        <v>235</v>
      </c>
      <c r="K40" s="17" t="s">
        <v>235</v>
      </c>
      <c r="L40" s="17"/>
      <c r="M40" s="17" t="s">
        <v>585</v>
      </c>
      <c r="N40" s="17" t="s">
        <v>502</v>
      </c>
      <c r="O40" s="17" t="s">
        <v>586</v>
      </c>
      <c r="P40" s="17" t="s">
        <v>587</v>
      </c>
      <c r="Q40" s="17" t="s">
        <v>587</v>
      </c>
      <c r="R40" s="17" t="s">
        <v>242</v>
      </c>
      <c r="S40" s="17" t="s">
        <v>289</v>
      </c>
      <c r="T40" s="17" t="s">
        <v>434</v>
      </c>
      <c r="U40" s="17" t="s">
        <v>1555</v>
      </c>
      <c r="V40" s="17" t="s">
        <v>1570</v>
      </c>
      <c r="W40" s="17" t="s">
        <v>1529</v>
      </c>
      <c r="X40" s="17">
        <v>2</v>
      </c>
      <c r="Y40" s="19" t="s">
        <v>588</v>
      </c>
      <c r="Z40" s="19" t="s">
        <v>589</v>
      </c>
      <c r="AA40" s="19" t="s">
        <v>590</v>
      </c>
      <c r="AB40" s="20">
        <v>1</v>
      </c>
      <c r="AC40" s="20">
        <v>1</v>
      </c>
      <c r="AD40" s="20">
        <v>1</v>
      </c>
      <c r="AE40" s="20">
        <v>0</v>
      </c>
      <c r="AF40" s="20">
        <v>0</v>
      </c>
      <c r="AG40" s="20">
        <v>0</v>
      </c>
      <c r="AH40" s="19"/>
      <c r="AI40" s="19">
        <f t="shared" si="0"/>
        <v>3</v>
      </c>
      <c r="AJ40" s="19" t="s">
        <v>406</v>
      </c>
      <c r="AK40" s="19"/>
      <c r="AL40" s="19"/>
      <c r="AM40" s="19"/>
      <c r="AN40" s="19"/>
      <c r="AO40" s="19" t="s">
        <v>248</v>
      </c>
      <c r="AP40" s="19" t="s">
        <v>292</v>
      </c>
      <c r="AQ40" s="19"/>
      <c r="AR40" s="19" t="s">
        <v>252</v>
      </c>
      <c r="AS40" s="19" t="s">
        <v>252</v>
      </c>
      <c r="AT40" s="19"/>
      <c r="AU40" s="19" t="s">
        <v>248</v>
      </c>
      <c r="AV40" s="19" t="s">
        <v>249</v>
      </c>
      <c r="AW40" s="19"/>
      <c r="AX40" s="19" t="s">
        <v>252</v>
      </c>
      <c r="AY40" s="19" t="s">
        <v>252</v>
      </c>
      <c r="AZ40" s="19"/>
      <c r="BA40" s="19" t="s">
        <v>252</v>
      </c>
      <c r="BB40" s="19" t="s">
        <v>252</v>
      </c>
      <c r="BC40" s="19"/>
      <c r="BD40" s="19" t="s">
        <v>252</v>
      </c>
      <c r="BE40" s="19" t="s">
        <v>252</v>
      </c>
      <c r="BF40" s="19">
        <v>1</v>
      </c>
      <c r="BG40" s="19">
        <v>3</v>
      </c>
      <c r="BH40" s="19">
        <v>1</v>
      </c>
      <c r="BI40" s="19">
        <v>5</v>
      </c>
      <c r="BJ40" s="19">
        <v>4</v>
      </c>
      <c r="BK40" s="19">
        <v>6</v>
      </c>
      <c r="BL40" s="19" t="s">
        <v>591</v>
      </c>
      <c r="BM40" s="19" t="s">
        <v>298</v>
      </c>
      <c r="BN40" s="19" t="s">
        <v>592</v>
      </c>
      <c r="BO40" s="19" t="s">
        <v>593</v>
      </c>
      <c r="BP40" s="19" t="s">
        <v>594</v>
      </c>
      <c r="BQ40" s="19" t="s">
        <v>236</v>
      </c>
      <c r="BR40" s="19" t="s">
        <v>235</v>
      </c>
      <c r="BS40" s="19" t="s">
        <v>235</v>
      </c>
      <c r="BT40" s="19" t="s">
        <v>235</v>
      </c>
      <c r="BU40" s="19" t="s">
        <v>235</v>
      </c>
      <c r="BV40" s="19" t="s">
        <v>235</v>
      </c>
      <c r="BW40" s="19" t="s">
        <v>235</v>
      </c>
      <c r="BX40" s="19" t="s">
        <v>235</v>
      </c>
      <c r="BY40" s="19" t="s">
        <v>235</v>
      </c>
      <c r="BZ40" s="19" t="s">
        <v>235</v>
      </c>
      <c r="CA40" s="19"/>
      <c r="CB40" s="19" t="s">
        <v>255</v>
      </c>
      <c r="CC40" s="19" t="s">
        <v>595</v>
      </c>
      <c r="CD40" s="19"/>
      <c r="CE40" s="19">
        <v>3</v>
      </c>
      <c r="CF40" s="19" t="s">
        <v>597</v>
      </c>
      <c r="CG40" s="19">
        <v>1</v>
      </c>
      <c r="CH40" s="19" t="s">
        <v>596</v>
      </c>
      <c r="CI40" s="19">
        <v>3</v>
      </c>
      <c r="CJ40" s="19" t="s">
        <v>597</v>
      </c>
      <c r="CK40" s="19">
        <v>5</v>
      </c>
      <c r="CL40" s="19" t="s">
        <v>598</v>
      </c>
      <c r="CM40" s="19">
        <v>4</v>
      </c>
      <c r="CN40" s="19" t="s">
        <v>599</v>
      </c>
      <c r="CO40" s="19">
        <v>6</v>
      </c>
      <c r="CP40" s="19" t="s">
        <v>600</v>
      </c>
      <c r="CQ40" s="19" t="s">
        <v>601</v>
      </c>
      <c r="CR40" s="19" t="s">
        <v>602</v>
      </c>
      <c r="CS40" s="19" t="s">
        <v>444</v>
      </c>
      <c r="CT40" s="19" t="s">
        <v>263</v>
      </c>
      <c r="CU40" s="19" t="s">
        <v>603</v>
      </c>
      <c r="CV40" s="19"/>
      <c r="CW40" s="19"/>
      <c r="CX40" s="19"/>
      <c r="CY40" s="19"/>
      <c r="CZ40" s="19" t="s">
        <v>604</v>
      </c>
      <c r="DA40" s="19" t="s">
        <v>311</v>
      </c>
      <c r="DB40" s="19"/>
      <c r="DC40" s="19" t="s">
        <v>605</v>
      </c>
      <c r="DD40" s="19" t="s">
        <v>266</v>
      </c>
      <c r="DE40" s="19"/>
      <c r="DF40" s="19" t="s">
        <v>606</v>
      </c>
      <c r="DG40" s="19" t="s">
        <v>266</v>
      </c>
      <c r="DH40" s="19">
        <v>3.3</v>
      </c>
      <c r="DI40" s="19" t="s">
        <v>607</v>
      </c>
      <c r="DJ40" s="20">
        <v>1</v>
      </c>
      <c r="DK40" s="20">
        <v>1</v>
      </c>
      <c r="DL40" s="20">
        <v>1</v>
      </c>
      <c r="DM40" s="20">
        <v>1</v>
      </c>
      <c r="DN40" s="20">
        <v>1</v>
      </c>
      <c r="DO40" s="20">
        <v>1</v>
      </c>
      <c r="DP40" s="20">
        <v>1</v>
      </c>
      <c r="DQ40" s="20">
        <v>0</v>
      </c>
      <c r="DR40" s="20">
        <v>1</v>
      </c>
      <c r="DS40" s="20">
        <v>0</v>
      </c>
      <c r="DT40" s="20">
        <v>1</v>
      </c>
      <c r="DU40" s="20">
        <v>0</v>
      </c>
      <c r="DV40" s="19"/>
      <c r="DW40" s="19">
        <f t="shared" si="1"/>
        <v>9</v>
      </c>
      <c r="DX40" s="19" t="s">
        <v>338</v>
      </c>
      <c r="DY40" s="19" t="s">
        <v>235</v>
      </c>
      <c r="DZ40" s="19" t="s">
        <v>235</v>
      </c>
      <c r="EA40" s="19" t="s">
        <v>236</v>
      </c>
      <c r="EB40" s="19" t="s">
        <v>393</v>
      </c>
      <c r="EC40" s="19" t="s">
        <v>235</v>
      </c>
      <c r="ED40" s="19" t="s">
        <v>236</v>
      </c>
      <c r="EE40" s="19" t="s">
        <v>235</v>
      </c>
      <c r="EF40" s="19" t="s">
        <v>235</v>
      </c>
      <c r="EG40" s="19"/>
      <c r="EH40" s="19" t="s">
        <v>608</v>
      </c>
      <c r="EI40" s="19" t="s">
        <v>236</v>
      </c>
      <c r="EJ40" s="19" t="s">
        <v>235</v>
      </c>
      <c r="EK40" s="19" t="s">
        <v>236</v>
      </c>
      <c r="EL40" s="19" t="s">
        <v>235</v>
      </c>
      <c r="EM40" s="19" t="s">
        <v>235</v>
      </c>
      <c r="EN40" s="19" t="s">
        <v>236</v>
      </c>
      <c r="EO40" s="19" t="s">
        <v>236</v>
      </c>
      <c r="EP40" s="19" t="s">
        <v>235</v>
      </c>
      <c r="EQ40" s="19" t="s">
        <v>609</v>
      </c>
      <c r="ER40" s="19" t="s">
        <v>610</v>
      </c>
      <c r="ES40" s="19" t="s">
        <v>611</v>
      </c>
      <c r="ET40" s="19" t="s">
        <v>248</v>
      </c>
      <c r="EU40" s="19" t="s">
        <v>612</v>
      </c>
      <c r="EV40" s="19" t="s">
        <v>235</v>
      </c>
      <c r="EW40" s="19" t="s">
        <v>235</v>
      </c>
      <c r="EX40" s="19" t="s">
        <v>235</v>
      </c>
      <c r="EY40" s="19" t="s">
        <v>236</v>
      </c>
      <c r="EZ40" s="19" t="s">
        <v>236</v>
      </c>
      <c r="FA40" s="19" t="s">
        <v>235</v>
      </c>
      <c r="FB40" s="19" t="s">
        <v>235</v>
      </c>
      <c r="FC40" s="19" t="s">
        <v>235</v>
      </c>
      <c r="FD40" s="19" t="s">
        <v>235</v>
      </c>
      <c r="FE40" s="19" t="s">
        <v>235</v>
      </c>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t="s">
        <v>613</v>
      </c>
      <c r="GL40" s="19" t="s">
        <v>236</v>
      </c>
      <c r="GM40" s="19" t="s">
        <v>235</v>
      </c>
      <c r="GN40" s="19" t="s">
        <v>236</v>
      </c>
      <c r="GO40" s="19" t="s">
        <v>236</v>
      </c>
      <c r="GP40" s="19" t="s">
        <v>235</v>
      </c>
      <c r="GQ40" s="19" t="s">
        <v>235</v>
      </c>
      <c r="GR40" s="19" t="s">
        <v>235</v>
      </c>
      <c r="GS40" s="19" t="s">
        <v>235</v>
      </c>
      <c r="GT40" s="19" t="s">
        <v>236</v>
      </c>
      <c r="GU40" s="19" t="s">
        <v>235</v>
      </c>
      <c r="GV40" s="19"/>
      <c r="GW40" s="19" t="s">
        <v>614</v>
      </c>
      <c r="GX40" s="19" t="s">
        <v>248</v>
      </c>
      <c r="GY40" s="19" t="s">
        <v>615</v>
      </c>
      <c r="GZ40" s="19" t="s">
        <v>248</v>
      </c>
      <c r="HA40" s="19" t="s">
        <v>616</v>
      </c>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v>39235952</v>
      </c>
      <c r="IS40" s="19" t="s">
        <v>618</v>
      </c>
      <c r="IT40" s="19" t="s">
        <v>619</v>
      </c>
      <c r="IU40" s="19"/>
      <c r="IV40" s="19">
        <v>10</v>
      </c>
    </row>
    <row r="41" spans="1:256" x14ac:dyDescent="0.25">
      <c r="A41" s="17" t="s">
        <v>1821</v>
      </c>
      <c r="B41" s="17" t="s">
        <v>237</v>
      </c>
      <c r="C41" s="17">
        <v>3</v>
      </c>
      <c r="D41" s="17" t="s">
        <v>235</v>
      </c>
      <c r="E41" s="17" t="s">
        <v>235</v>
      </c>
      <c r="F41" s="17" t="s">
        <v>236</v>
      </c>
      <c r="G41" s="17" t="s">
        <v>235</v>
      </c>
      <c r="H41" s="17" t="s">
        <v>235</v>
      </c>
      <c r="I41" s="17" t="s">
        <v>235</v>
      </c>
      <c r="J41" s="17" t="s">
        <v>235</v>
      </c>
      <c r="K41" s="17" t="s">
        <v>236</v>
      </c>
      <c r="L41" s="17" t="s">
        <v>237</v>
      </c>
      <c r="M41" s="17" t="s">
        <v>623</v>
      </c>
      <c r="N41" s="17" t="s">
        <v>1198</v>
      </c>
      <c r="O41" s="17" t="s">
        <v>624</v>
      </c>
      <c r="P41" s="17" t="s">
        <v>240</v>
      </c>
      <c r="Q41" s="17" t="s">
        <v>625</v>
      </c>
      <c r="R41" s="17" t="s">
        <v>242</v>
      </c>
      <c r="S41" s="17" t="s">
        <v>243</v>
      </c>
      <c r="T41" s="17" t="s">
        <v>1560</v>
      </c>
      <c r="U41" s="17" t="s">
        <v>1556</v>
      </c>
      <c r="V41" s="17" t="s">
        <v>1569</v>
      </c>
      <c r="W41" s="17" t="s">
        <v>1529</v>
      </c>
      <c r="X41" s="17">
        <v>2</v>
      </c>
      <c r="Y41" s="19" t="s">
        <v>626</v>
      </c>
      <c r="Z41" s="19" t="s">
        <v>627</v>
      </c>
      <c r="AA41" s="19" t="s">
        <v>246</v>
      </c>
      <c r="AB41" s="20">
        <v>0</v>
      </c>
      <c r="AC41" s="20">
        <v>1</v>
      </c>
      <c r="AD41" s="20">
        <v>1</v>
      </c>
      <c r="AE41" s="20">
        <v>1</v>
      </c>
      <c r="AF41" s="20">
        <v>0</v>
      </c>
      <c r="AG41" s="20">
        <v>0</v>
      </c>
      <c r="AH41" s="19"/>
      <c r="AI41" s="19">
        <f t="shared" si="0"/>
        <v>3</v>
      </c>
      <c r="AJ41" s="19" t="s">
        <v>247</v>
      </c>
      <c r="AK41" s="19"/>
      <c r="AL41" s="19"/>
      <c r="AM41" s="19"/>
      <c r="AN41" s="19"/>
      <c r="AO41" s="19" t="s">
        <v>252</v>
      </c>
      <c r="AP41" s="19" t="s">
        <v>252</v>
      </c>
      <c r="AQ41" s="19"/>
      <c r="AR41" s="19" t="s">
        <v>252</v>
      </c>
      <c r="AS41" s="19"/>
      <c r="AT41" s="19"/>
      <c r="AU41" s="19" t="s">
        <v>252</v>
      </c>
      <c r="AV41" s="19"/>
      <c r="AW41" s="19"/>
      <c r="AX41" s="19" t="s">
        <v>252</v>
      </c>
      <c r="AY41" s="19"/>
      <c r="AZ41" s="19"/>
      <c r="BA41" s="19" t="s">
        <v>252</v>
      </c>
      <c r="BB41" s="19"/>
      <c r="BC41" s="19"/>
      <c r="BD41" s="19" t="s">
        <v>407</v>
      </c>
      <c r="BE41" s="19"/>
      <c r="BF41" s="19">
        <v>1</v>
      </c>
      <c r="BG41" s="19">
        <v>2</v>
      </c>
      <c r="BH41" s="19">
        <v>1</v>
      </c>
      <c r="BI41" s="19">
        <v>1</v>
      </c>
      <c r="BJ41" s="19">
        <v>1</v>
      </c>
      <c r="BK41" s="19">
        <v>1</v>
      </c>
      <c r="BL41" s="19" t="s">
        <v>628</v>
      </c>
      <c r="BM41" s="19"/>
      <c r="BN41" s="19"/>
      <c r="BO41" s="19" t="s">
        <v>629</v>
      </c>
      <c r="BP41" s="19" t="s">
        <v>630</v>
      </c>
      <c r="BQ41" s="19" t="s">
        <v>235</v>
      </c>
      <c r="BR41" s="19" t="s">
        <v>235</v>
      </c>
      <c r="BS41" s="19" t="s">
        <v>235</v>
      </c>
      <c r="BT41" s="19" t="s">
        <v>235</v>
      </c>
      <c r="BU41" s="19" t="s">
        <v>235</v>
      </c>
      <c r="BV41" s="19" t="s">
        <v>235</v>
      </c>
      <c r="BW41" s="19" t="s">
        <v>235</v>
      </c>
      <c r="BX41" s="19" t="s">
        <v>236</v>
      </c>
      <c r="BY41" s="19" t="s">
        <v>235</v>
      </c>
      <c r="BZ41" s="19" t="s">
        <v>235</v>
      </c>
      <c r="CA41" s="19"/>
      <c r="CB41" s="19" t="s">
        <v>255</v>
      </c>
      <c r="CC41" s="19" t="s">
        <v>631</v>
      </c>
      <c r="CD41" s="19"/>
      <c r="CE41" s="19">
        <v>1</v>
      </c>
      <c r="CF41" s="19" t="s">
        <v>633</v>
      </c>
      <c r="CG41" s="19">
        <v>1</v>
      </c>
      <c r="CH41" s="19" t="s">
        <v>632</v>
      </c>
      <c r="CI41" s="19">
        <v>1</v>
      </c>
      <c r="CJ41" s="19" t="s">
        <v>633</v>
      </c>
      <c r="CK41" s="19">
        <v>1</v>
      </c>
      <c r="CL41" s="19" t="s">
        <v>633</v>
      </c>
      <c r="CM41" s="19">
        <v>1</v>
      </c>
      <c r="CN41" s="19" t="s">
        <v>633</v>
      </c>
      <c r="CO41" s="19">
        <v>1</v>
      </c>
      <c r="CP41" s="19" t="s">
        <v>633</v>
      </c>
      <c r="CQ41" s="19" t="s">
        <v>634</v>
      </c>
      <c r="CR41" s="19" t="s">
        <v>635</v>
      </c>
      <c r="CS41" s="19" t="s">
        <v>262</v>
      </c>
      <c r="CT41" s="19" t="s">
        <v>263</v>
      </c>
      <c r="CU41" s="19" t="s">
        <v>493</v>
      </c>
      <c r="CV41" s="19"/>
      <c r="CW41" s="19"/>
      <c r="CX41" s="19"/>
      <c r="CY41" s="19"/>
      <c r="CZ41" s="19" t="s">
        <v>636</v>
      </c>
      <c r="DA41" s="19" t="s">
        <v>266</v>
      </c>
      <c r="DB41" s="19"/>
      <c r="DC41" s="19" t="s">
        <v>637</v>
      </c>
      <c r="DD41" s="19"/>
      <c r="DE41" s="19"/>
      <c r="DF41" s="19" t="s">
        <v>637</v>
      </c>
      <c r="DG41" s="19"/>
      <c r="DH41" s="19">
        <v>2</v>
      </c>
      <c r="DI41" s="19" t="s">
        <v>638</v>
      </c>
      <c r="DJ41" s="20">
        <v>1</v>
      </c>
      <c r="DK41" s="20">
        <v>1</v>
      </c>
      <c r="DL41" s="20">
        <v>0</v>
      </c>
      <c r="DM41" s="20">
        <v>0</v>
      </c>
      <c r="DN41" s="20">
        <v>0</v>
      </c>
      <c r="DO41" s="20">
        <v>0</v>
      </c>
      <c r="DP41" s="20">
        <v>0</v>
      </c>
      <c r="DQ41" s="20">
        <v>1</v>
      </c>
      <c r="DR41" s="20">
        <v>0</v>
      </c>
      <c r="DS41" s="20">
        <v>0</v>
      </c>
      <c r="DT41" s="20">
        <v>0</v>
      </c>
      <c r="DU41" s="20">
        <v>0</v>
      </c>
      <c r="DV41" s="19"/>
      <c r="DW41" s="19">
        <f t="shared" si="1"/>
        <v>3</v>
      </c>
      <c r="DX41" s="19" t="s">
        <v>270</v>
      </c>
      <c r="DY41" s="19" t="s">
        <v>236</v>
      </c>
      <c r="DZ41" s="19" t="s">
        <v>235</v>
      </c>
      <c r="EA41" s="19" t="s">
        <v>235</v>
      </c>
      <c r="EB41" s="19" t="s">
        <v>271</v>
      </c>
      <c r="EC41" s="19" t="s">
        <v>236</v>
      </c>
      <c r="ED41" s="19" t="s">
        <v>236</v>
      </c>
      <c r="EE41" s="19" t="s">
        <v>235</v>
      </c>
      <c r="EF41" s="19" t="s">
        <v>235</v>
      </c>
      <c r="EG41" s="19"/>
      <c r="EH41" s="19" t="s">
        <v>315</v>
      </c>
      <c r="EI41" s="19" t="s">
        <v>236</v>
      </c>
      <c r="EJ41" s="19" t="s">
        <v>235</v>
      </c>
      <c r="EK41" s="19" t="s">
        <v>235</v>
      </c>
      <c r="EL41" s="19" t="s">
        <v>236</v>
      </c>
      <c r="EM41" s="19" t="s">
        <v>235</v>
      </c>
      <c r="EN41" s="19" t="s">
        <v>236</v>
      </c>
      <c r="EO41" s="19" t="s">
        <v>236</v>
      </c>
      <c r="EP41" s="19" t="s">
        <v>235</v>
      </c>
      <c r="EQ41" s="19" t="s">
        <v>639</v>
      </c>
      <c r="ER41" s="19" t="s">
        <v>640</v>
      </c>
      <c r="ES41" s="19" t="s">
        <v>641</v>
      </c>
      <c r="ET41" s="19" t="s">
        <v>248</v>
      </c>
      <c r="EU41" s="19" t="s">
        <v>642</v>
      </c>
      <c r="EV41" s="19" t="s">
        <v>235</v>
      </c>
      <c r="EW41" s="19" t="s">
        <v>235</v>
      </c>
      <c r="EX41" s="19" t="s">
        <v>235</v>
      </c>
      <c r="EY41" s="19" t="s">
        <v>235</v>
      </c>
      <c r="EZ41" s="19" t="s">
        <v>235</v>
      </c>
      <c r="FA41" s="19" t="s">
        <v>235</v>
      </c>
      <c r="FB41" s="19" t="s">
        <v>236</v>
      </c>
      <c r="FC41" s="19" t="s">
        <v>235</v>
      </c>
      <c r="FD41" s="19" t="s">
        <v>235</v>
      </c>
      <c r="FE41" s="19" t="s">
        <v>235</v>
      </c>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t="s">
        <v>502</v>
      </c>
      <c r="GL41" s="19" t="s">
        <v>235</v>
      </c>
      <c r="GM41" s="19" t="s">
        <v>235</v>
      </c>
      <c r="GN41" s="19" t="s">
        <v>235</v>
      </c>
      <c r="GO41" s="19" t="s">
        <v>235</v>
      </c>
      <c r="GP41" s="19" t="s">
        <v>235</v>
      </c>
      <c r="GQ41" s="19" t="s">
        <v>235</v>
      </c>
      <c r="GR41" s="19" t="s">
        <v>235</v>
      </c>
      <c r="GS41" s="19" t="s">
        <v>235</v>
      </c>
      <c r="GT41" s="19" t="s">
        <v>235</v>
      </c>
      <c r="GU41" s="19" t="s">
        <v>236</v>
      </c>
      <c r="GV41" s="19" t="s">
        <v>643</v>
      </c>
      <c r="GW41" s="19" t="s">
        <v>637</v>
      </c>
      <c r="GX41" s="19" t="s">
        <v>248</v>
      </c>
      <c r="GY41" s="19" t="s">
        <v>644</v>
      </c>
      <c r="GZ41" s="19" t="s">
        <v>267</v>
      </c>
      <c r="HA41" s="19" t="s">
        <v>645</v>
      </c>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v>39651182</v>
      </c>
      <c r="IS41" s="19" t="s">
        <v>647</v>
      </c>
      <c r="IT41" s="19" t="s">
        <v>648</v>
      </c>
      <c r="IU41" s="19"/>
      <c r="IV41" s="19">
        <v>11</v>
      </c>
    </row>
    <row r="42" spans="1:256" x14ac:dyDescent="0.25">
      <c r="A42" s="17" t="s">
        <v>1822</v>
      </c>
      <c r="B42" s="17" t="s">
        <v>652</v>
      </c>
      <c r="C42" s="17">
        <v>3</v>
      </c>
      <c r="D42" s="17" t="s">
        <v>235</v>
      </c>
      <c r="E42" s="17" t="s">
        <v>236</v>
      </c>
      <c r="F42" s="17" t="s">
        <v>235</v>
      </c>
      <c r="G42" s="17" t="s">
        <v>235</v>
      </c>
      <c r="H42" s="17" t="s">
        <v>235</v>
      </c>
      <c r="I42" s="17" t="s">
        <v>235</v>
      </c>
      <c r="J42" s="17" t="s">
        <v>235</v>
      </c>
      <c r="K42" s="17" t="s">
        <v>235</v>
      </c>
      <c r="L42" s="17"/>
      <c r="M42" s="17" t="s">
        <v>653</v>
      </c>
      <c r="N42" s="17" t="s">
        <v>502</v>
      </c>
      <c r="O42" s="17" t="s">
        <v>654</v>
      </c>
      <c r="P42" s="17" t="s">
        <v>655</v>
      </c>
      <c r="Q42" s="17" t="s">
        <v>655</v>
      </c>
      <c r="R42" s="17" t="s">
        <v>332</v>
      </c>
      <c r="S42" s="17" t="s">
        <v>289</v>
      </c>
      <c r="T42" s="17" t="s">
        <v>434</v>
      </c>
      <c r="U42" s="17" t="s">
        <v>1556</v>
      </c>
      <c r="V42" s="17" t="s">
        <v>1570</v>
      </c>
      <c r="W42" s="17" t="s">
        <v>1529</v>
      </c>
      <c r="X42" s="17">
        <v>2</v>
      </c>
      <c r="Y42" s="19" t="s">
        <v>656</v>
      </c>
      <c r="Z42" s="19" t="s">
        <v>657</v>
      </c>
      <c r="AA42" s="19" t="s">
        <v>658</v>
      </c>
      <c r="AB42" s="20">
        <v>0</v>
      </c>
      <c r="AC42" s="20">
        <v>1</v>
      </c>
      <c r="AD42" s="20">
        <v>1</v>
      </c>
      <c r="AE42" s="20">
        <v>0</v>
      </c>
      <c r="AF42" s="20">
        <v>0</v>
      </c>
      <c r="AG42" s="20">
        <v>0</v>
      </c>
      <c r="AH42" s="19"/>
      <c r="AI42" s="19">
        <f t="shared" si="0"/>
        <v>2</v>
      </c>
      <c r="AJ42" s="19" t="s">
        <v>247</v>
      </c>
      <c r="AK42" s="19"/>
      <c r="AL42" s="19"/>
      <c r="AM42" s="19"/>
      <c r="AN42" s="19"/>
      <c r="AO42" s="19" t="s">
        <v>407</v>
      </c>
      <c r="AP42" s="19" t="s">
        <v>249</v>
      </c>
      <c r="AQ42" s="19"/>
      <c r="AR42" s="19" t="s">
        <v>248</v>
      </c>
      <c r="AS42" s="19" t="s">
        <v>249</v>
      </c>
      <c r="AT42" s="19"/>
      <c r="AU42" s="19" t="s">
        <v>248</v>
      </c>
      <c r="AV42" s="19" t="s">
        <v>292</v>
      </c>
      <c r="AW42" s="19"/>
      <c r="AX42" s="19" t="s">
        <v>248</v>
      </c>
      <c r="AY42" s="19" t="s">
        <v>292</v>
      </c>
      <c r="AZ42" s="19"/>
      <c r="BA42" s="19" t="s">
        <v>248</v>
      </c>
      <c r="BB42" s="19" t="s">
        <v>292</v>
      </c>
      <c r="BC42" s="19"/>
      <c r="BD42" s="19" t="s">
        <v>248</v>
      </c>
      <c r="BE42" s="19" t="s">
        <v>292</v>
      </c>
      <c r="BF42" s="19">
        <v>1</v>
      </c>
      <c r="BG42" s="19">
        <v>1</v>
      </c>
      <c r="BH42" s="19">
        <v>1</v>
      </c>
      <c r="BI42" s="19">
        <v>6</v>
      </c>
      <c r="BJ42" s="19">
        <v>6</v>
      </c>
      <c r="BK42" s="19">
        <v>5</v>
      </c>
      <c r="BL42" s="19" t="s">
        <v>659</v>
      </c>
      <c r="BM42" s="19" t="s">
        <v>248</v>
      </c>
      <c r="BN42" s="19"/>
      <c r="BO42" s="19" t="s">
        <v>660</v>
      </c>
      <c r="BP42" s="19" t="s">
        <v>661</v>
      </c>
      <c r="BQ42" s="19" t="s">
        <v>235</v>
      </c>
      <c r="BR42" s="19" t="s">
        <v>235</v>
      </c>
      <c r="BS42" s="19" t="s">
        <v>236</v>
      </c>
      <c r="BT42" s="19" t="s">
        <v>236</v>
      </c>
      <c r="BU42" s="19" t="s">
        <v>236</v>
      </c>
      <c r="BV42" s="19" t="s">
        <v>236</v>
      </c>
      <c r="BW42" s="19" t="s">
        <v>236</v>
      </c>
      <c r="BX42" s="19" t="s">
        <v>236</v>
      </c>
      <c r="BY42" s="19" t="s">
        <v>236</v>
      </c>
      <c r="BZ42" s="19" t="s">
        <v>235</v>
      </c>
      <c r="CA42" s="19"/>
      <c r="CB42" s="19" t="s">
        <v>255</v>
      </c>
      <c r="CC42" s="19" t="s">
        <v>662</v>
      </c>
      <c r="CD42" s="19"/>
      <c r="CE42" s="19">
        <v>1</v>
      </c>
      <c r="CF42" s="19" t="s">
        <v>664</v>
      </c>
      <c r="CG42" s="19">
        <v>1</v>
      </c>
      <c r="CH42" s="19" t="s">
        <v>663</v>
      </c>
      <c r="CI42" s="19">
        <v>1</v>
      </c>
      <c r="CJ42" s="19" t="s">
        <v>664</v>
      </c>
      <c r="CK42" s="19">
        <v>6</v>
      </c>
      <c r="CL42" s="19" t="s">
        <v>665</v>
      </c>
      <c r="CM42" s="19">
        <v>6</v>
      </c>
      <c r="CN42" s="19" t="s">
        <v>666</v>
      </c>
      <c r="CO42" s="19">
        <v>5</v>
      </c>
      <c r="CP42" s="19" t="s">
        <v>667</v>
      </c>
      <c r="CQ42" s="19" t="s">
        <v>668</v>
      </c>
      <c r="CR42" s="19" t="s">
        <v>669</v>
      </c>
      <c r="CS42" s="19" t="s">
        <v>262</v>
      </c>
      <c r="CT42" s="19" t="s">
        <v>530</v>
      </c>
      <c r="CU42" s="19" t="s">
        <v>603</v>
      </c>
      <c r="CV42" s="19"/>
      <c r="CW42" s="19"/>
      <c r="CX42" s="19"/>
      <c r="CY42" s="19"/>
      <c r="CZ42" s="19" t="s">
        <v>670</v>
      </c>
      <c r="DA42" s="19" t="s">
        <v>266</v>
      </c>
      <c r="DB42" s="19"/>
      <c r="DC42" s="19" t="s">
        <v>671</v>
      </c>
      <c r="DD42" s="19" t="s">
        <v>266</v>
      </c>
      <c r="DE42" s="19"/>
      <c r="DF42" s="19" t="s">
        <v>672</v>
      </c>
      <c r="DG42" s="19" t="s">
        <v>311</v>
      </c>
      <c r="DH42" s="19">
        <v>2.7</v>
      </c>
      <c r="DI42" s="19" t="s">
        <v>673</v>
      </c>
      <c r="DJ42" s="20">
        <v>1</v>
      </c>
      <c r="DK42" s="20">
        <v>1</v>
      </c>
      <c r="DL42" s="20">
        <v>1</v>
      </c>
      <c r="DM42" s="20">
        <v>0</v>
      </c>
      <c r="DN42" s="20">
        <v>0</v>
      </c>
      <c r="DO42" s="20">
        <v>0</v>
      </c>
      <c r="DP42" s="20">
        <v>1</v>
      </c>
      <c r="DQ42" s="20">
        <v>1</v>
      </c>
      <c r="DR42" s="20">
        <v>0</v>
      </c>
      <c r="DS42" s="20">
        <v>1</v>
      </c>
      <c r="DT42" s="20">
        <v>0</v>
      </c>
      <c r="DU42" s="20">
        <v>0</v>
      </c>
      <c r="DV42" s="19"/>
      <c r="DW42" s="19">
        <f t="shared" si="1"/>
        <v>6</v>
      </c>
      <c r="DX42" s="19" t="s">
        <v>270</v>
      </c>
      <c r="DY42" s="19" t="s">
        <v>236</v>
      </c>
      <c r="DZ42" s="19" t="s">
        <v>235</v>
      </c>
      <c r="EA42" s="19" t="s">
        <v>235</v>
      </c>
      <c r="EB42" s="19" t="s">
        <v>568</v>
      </c>
      <c r="EC42" s="19" t="s">
        <v>236</v>
      </c>
      <c r="ED42" s="19" t="s">
        <v>236</v>
      </c>
      <c r="EE42" s="19" t="s">
        <v>235</v>
      </c>
      <c r="EF42" s="19" t="s">
        <v>236</v>
      </c>
      <c r="EG42" s="19" t="s">
        <v>674</v>
      </c>
      <c r="EH42" s="19" t="s">
        <v>339</v>
      </c>
      <c r="EI42" s="19" t="s">
        <v>236</v>
      </c>
      <c r="EJ42" s="19" t="s">
        <v>235</v>
      </c>
      <c r="EK42" s="19" t="s">
        <v>235</v>
      </c>
      <c r="EL42" s="19" t="s">
        <v>235</v>
      </c>
      <c r="EM42" s="19" t="s">
        <v>235</v>
      </c>
      <c r="EN42" s="19" t="s">
        <v>236</v>
      </c>
      <c r="EO42" s="19" t="s">
        <v>236</v>
      </c>
      <c r="EP42" s="19" t="s">
        <v>235</v>
      </c>
      <c r="EQ42" s="19" t="s">
        <v>675</v>
      </c>
      <c r="ER42" s="19" t="s">
        <v>676</v>
      </c>
      <c r="ES42" s="19" t="s">
        <v>677</v>
      </c>
      <c r="ET42" s="19" t="s">
        <v>248</v>
      </c>
      <c r="EU42" s="19" t="s">
        <v>678</v>
      </c>
      <c r="EV42" s="19" t="s">
        <v>236</v>
      </c>
      <c r="EW42" s="19" t="s">
        <v>236</v>
      </c>
      <c r="EX42" s="19" t="s">
        <v>236</v>
      </c>
      <c r="EY42" s="19" t="s">
        <v>236</v>
      </c>
      <c r="EZ42" s="19" t="s">
        <v>236</v>
      </c>
      <c r="FA42" s="19" t="s">
        <v>235</v>
      </c>
      <c r="FB42" s="19" t="s">
        <v>235</v>
      </c>
      <c r="FC42" s="19" t="s">
        <v>236</v>
      </c>
      <c r="FD42" s="19" t="s">
        <v>235</v>
      </c>
      <c r="FE42" s="19" t="s">
        <v>236</v>
      </c>
      <c r="FF42" s="19" t="s">
        <v>679</v>
      </c>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t="s">
        <v>680</v>
      </c>
      <c r="GL42" s="19" t="s">
        <v>236</v>
      </c>
      <c r="GM42" s="19" t="s">
        <v>236</v>
      </c>
      <c r="GN42" s="19" t="s">
        <v>236</v>
      </c>
      <c r="GO42" s="19" t="s">
        <v>235</v>
      </c>
      <c r="GP42" s="19" t="s">
        <v>235</v>
      </c>
      <c r="GQ42" s="19" t="s">
        <v>235</v>
      </c>
      <c r="GR42" s="19" t="s">
        <v>236</v>
      </c>
      <c r="GS42" s="19" t="s">
        <v>236</v>
      </c>
      <c r="GT42" s="19" t="s">
        <v>236</v>
      </c>
      <c r="GU42" s="19" t="s">
        <v>235</v>
      </c>
      <c r="GV42" s="19"/>
      <c r="GW42" s="19" t="s">
        <v>681</v>
      </c>
      <c r="GX42" s="19" t="s">
        <v>407</v>
      </c>
      <c r="GY42" s="19" t="s">
        <v>682</v>
      </c>
      <c r="GZ42" s="19" t="s">
        <v>252</v>
      </c>
      <c r="HA42" s="19" t="s">
        <v>683</v>
      </c>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v>39670440</v>
      </c>
      <c r="IS42" s="19" t="s">
        <v>684</v>
      </c>
      <c r="IT42" s="19" t="s">
        <v>685</v>
      </c>
      <c r="IU42" s="19"/>
      <c r="IV42" s="19">
        <v>12</v>
      </c>
    </row>
    <row r="43" spans="1:256" x14ac:dyDescent="0.25">
      <c r="A43" s="17" t="s">
        <v>1823</v>
      </c>
      <c r="B43" s="17" t="s">
        <v>399</v>
      </c>
      <c r="C43" s="17">
        <v>6</v>
      </c>
      <c r="D43" s="17" t="s">
        <v>235</v>
      </c>
      <c r="E43" s="17" t="s">
        <v>235</v>
      </c>
      <c r="F43" s="17" t="s">
        <v>235</v>
      </c>
      <c r="G43" s="17" t="s">
        <v>235</v>
      </c>
      <c r="H43" s="17" t="s">
        <v>235</v>
      </c>
      <c r="I43" s="17" t="s">
        <v>235</v>
      </c>
      <c r="J43" s="17" t="s">
        <v>235</v>
      </c>
      <c r="K43" s="17" t="s">
        <v>236</v>
      </c>
      <c r="L43" s="17"/>
      <c r="M43" s="17" t="s">
        <v>400</v>
      </c>
      <c r="N43" s="17" t="s">
        <v>1804</v>
      </c>
      <c r="O43" s="17" t="s">
        <v>689</v>
      </c>
      <c r="P43" s="17" t="s">
        <v>690</v>
      </c>
      <c r="Q43" s="17" t="s">
        <v>793</v>
      </c>
      <c r="R43" s="17" t="s">
        <v>242</v>
      </c>
      <c r="S43" s="17" t="s">
        <v>243</v>
      </c>
      <c r="T43" s="17" t="s">
        <v>1558</v>
      </c>
      <c r="U43" s="17" t="s">
        <v>400</v>
      </c>
      <c r="V43" s="17" t="s">
        <v>1570</v>
      </c>
      <c r="W43" s="17" t="s">
        <v>1529</v>
      </c>
      <c r="X43" s="17">
        <v>2</v>
      </c>
      <c r="Y43" s="19" t="s">
        <v>692</v>
      </c>
      <c r="Z43" s="19" t="s">
        <v>693</v>
      </c>
      <c r="AA43" s="19" t="s">
        <v>291</v>
      </c>
      <c r="AB43" s="20">
        <v>1</v>
      </c>
      <c r="AC43" s="20">
        <v>0</v>
      </c>
      <c r="AD43" s="20">
        <v>1</v>
      </c>
      <c r="AE43" s="20">
        <v>0</v>
      </c>
      <c r="AF43" s="20">
        <v>0</v>
      </c>
      <c r="AG43" s="20">
        <v>0</v>
      </c>
      <c r="AH43" s="19"/>
      <c r="AI43" s="19">
        <f t="shared" si="0"/>
        <v>2</v>
      </c>
      <c r="AJ43" s="19" t="s">
        <v>247</v>
      </c>
      <c r="AK43" s="19"/>
      <c r="AL43" s="19"/>
      <c r="AM43" s="19"/>
      <c r="AN43" s="19"/>
      <c r="AO43" s="19" t="s">
        <v>252</v>
      </c>
      <c r="AP43" s="19" t="s">
        <v>292</v>
      </c>
      <c r="AQ43" s="19"/>
      <c r="AR43" s="19" t="s">
        <v>252</v>
      </c>
      <c r="AS43" s="19" t="s">
        <v>292</v>
      </c>
      <c r="AT43" s="19"/>
      <c r="AU43" s="19" t="s">
        <v>252</v>
      </c>
      <c r="AV43" s="19" t="s">
        <v>292</v>
      </c>
      <c r="AW43" s="19"/>
      <c r="AX43" s="19" t="s">
        <v>248</v>
      </c>
      <c r="AY43" s="19" t="s">
        <v>292</v>
      </c>
      <c r="AZ43" s="19"/>
      <c r="BA43" s="19" t="s">
        <v>248</v>
      </c>
      <c r="BB43" s="19" t="s">
        <v>292</v>
      </c>
      <c r="BC43" s="19"/>
      <c r="BD43" s="19" t="s">
        <v>248</v>
      </c>
      <c r="BE43" s="19" t="s">
        <v>292</v>
      </c>
      <c r="BF43" s="19">
        <v>3</v>
      </c>
      <c r="BG43" s="19">
        <v>1</v>
      </c>
      <c r="BH43" s="19">
        <v>3</v>
      </c>
      <c r="BI43" s="19">
        <v>4</v>
      </c>
      <c r="BJ43" s="19">
        <v>5</v>
      </c>
      <c r="BK43" s="19">
        <v>6</v>
      </c>
      <c r="BL43" s="19" t="s">
        <v>694</v>
      </c>
      <c r="BM43" s="19" t="s">
        <v>298</v>
      </c>
      <c r="BN43" s="19" t="s">
        <v>695</v>
      </c>
      <c r="BO43" s="19" t="s">
        <v>696</v>
      </c>
      <c r="BP43" s="19" t="s">
        <v>697</v>
      </c>
      <c r="BQ43" s="19" t="s">
        <v>236</v>
      </c>
      <c r="BR43" s="19" t="s">
        <v>235</v>
      </c>
      <c r="BS43" s="19" t="s">
        <v>236</v>
      </c>
      <c r="BT43" s="19" t="s">
        <v>235</v>
      </c>
      <c r="BU43" s="19" t="s">
        <v>235</v>
      </c>
      <c r="BV43" s="19" t="s">
        <v>235</v>
      </c>
      <c r="BW43" s="19" t="s">
        <v>236</v>
      </c>
      <c r="BX43" s="19" t="s">
        <v>235</v>
      </c>
      <c r="BY43" s="19" t="s">
        <v>235</v>
      </c>
      <c r="BZ43" s="19" t="s">
        <v>235</v>
      </c>
      <c r="CA43" s="19"/>
      <c r="CB43" s="19" t="s">
        <v>302</v>
      </c>
      <c r="CC43" s="19"/>
      <c r="CD43" s="19" t="s">
        <v>698</v>
      </c>
      <c r="CE43" s="19">
        <v>3</v>
      </c>
      <c r="CF43" s="19" t="s">
        <v>700</v>
      </c>
      <c r="CG43" s="19">
        <v>1</v>
      </c>
      <c r="CH43" s="19" t="s">
        <v>699</v>
      </c>
      <c r="CI43" s="19">
        <v>3</v>
      </c>
      <c r="CJ43" s="19" t="s">
        <v>700</v>
      </c>
      <c r="CK43" s="19">
        <v>4</v>
      </c>
      <c r="CL43" s="19" t="s">
        <v>701</v>
      </c>
      <c r="CM43" s="19">
        <v>5</v>
      </c>
      <c r="CN43" s="19" t="s">
        <v>702</v>
      </c>
      <c r="CO43" s="19">
        <v>6</v>
      </c>
      <c r="CP43" s="19" t="s">
        <v>703</v>
      </c>
      <c r="CQ43" s="19" t="s">
        <v>704</v>
      </c>
      <c r="CR43" s="19" t="s">
        <v>705</v>
      </c>
      <c r="CS43" s="19" t="s">
        <v>444</v>
      </c>
      <c r="CT43" s="19" t="s">
        <v>263</v>
      </c>
      <c r="CU43" s="19" t="s">
        <v>603</v>
      </c>
      <c r="CV43" s="19"/>
      <c r="CW43" s="19"/>
      <c r="CX43" s="19"/>
      <c r="CY43" s="19"/>
      <c r="CZ43" s="19" t="s">
        <v>706</v>
      </c>
      <c r="DA43" s="19"/>
      <c r="DB43" s="19"/>
      <c r="DC43" s="19" t="s">
        <v>707</v>
      </c>
      <c r="DD43" s="19"/>
      <c r="DE43" s="19"/>
      <c r="DF43" s="19" t="s">
        <v>708</v>
      </c>
      <c r="DG43" s="19"/>
      <c r="DH43" s="19">
        <v>0</v>
      </c>
      <c r="DI43" s="19" t="s">
        <v>709</v>
      </c>
      <c r="DJ43" s="20">
        <v>1</v>
      </c>
      <c r="DK43" s="20">
        <v>0</v>
      </c>
      <c r="DL43" s="20">
        <v>1</v>
      </c>
      <c r="DM43" s="20">
        <v>0</v>
      </c>
      <c r="DN43" s="20">
        <v>0</v>
      </c>
      <c r="DO43" s="20">
        <v>0</v>
      </c>
      <c r="DP43" s="20">
        <v>1</v>
      </c>
      <c r="DQ43" s="20">
        <v>0</v>
      </c>
      <c r="DR43" s="20">
        <v>0</v>
      </c>
      <c r="DS43" s="20">
        <v>1</v>
      </c>
      <c r="DT43" s="20">
        <v>0</v>
      </c>
      <c r="DU43" s="20">
        <v>0</v>
      </c>
      <c r="DV43" s="19"/>
      <c r="DW43" s="19">
        <f t="shared" si="1"/>
        <v>4</v>
      </c>
      <c r="DX43" s="19" t="s">
        <v>270</v>
      </c>
      <c r="DY43" s="19" t="s">
        <v>236</v>
      </c>
      <c r="DZ43" s="19" t="s">
        <v>235</v>
      </c>
      <c r="EA43" s="19" t="s">
        <v>235</v>
      </c>
      <c r="EB43" s="19" t="s">
        <v>393</v>
      </c>
      <c r="EC43" s="19" t="s">
        <v>235</v>
      </c>
      <c r="ED43" s="19" t="s">
        <v>236</v>
      </c>
      <c r="EE43" s="19" t="s">
        <v>235</v>
      </c>
      <c r="EF43" s="19" t="s">
        <v>235</v>
      </c>
      <c r="EG43" s="19"/>
      <c r="EH43" s="19" t="s">
        <v>339</v>
      </c>
      <c r="EI43" s="19" t="s">
        <v>236</v>
      </c>
      <c r="EJ43" s="19" t="s">
        <v>235</v>
      </c>
      <c r="EK43" s="19" t="s">
        <v>235</v>
      </c>
      <c r="EL43" s="19" t="s">
        <v>235</v>
      </c>
      <c r="EM43" s="19" t="s">
        <v>235</v>
      </c>
      <c r="EN43" s="19" t="s">
        <v>236</v>
      </c>
      <c r="EO43" s="19" t="s">
        <v>236</v>
      </c>
      <c r="EP43" s="19" t="s">
        <v>235</v>
      </c>
      <c r="EQ43" s="19" t="s">
        <v>710</v>
      </c>
      <c r="ER43" s="19" t="s">
        <v>711</v>
      </c>
      <c r="ES43" s="19" t="s">
        <v>712</v>
      </c>
      <c r="ET43" s="19" t="s">
        <v>252</v>
      </c>
      <c r="EU43" s="19" t="s">
        <v>376</v>
      </c>
      <c r="EV43" s="19" t="s">
        <v>235</v>
      </c>
      <c r="EW43" s="19" t="s">
        <v>236</v>
      </c>
      <c r="EX43" s="19" t="s">
        <v>235</v>
      </c>
      <c r="EY43" s="19" t="s">
        <v>235</v>
      </c>
      <c r="EZ43" s="19" t="s">
        <v>236</v>
      </c>
      <c r="FA43" s="19" t="s">
        <v>235</v>
      </c>
      <c r="FB43" s="19" t="s">
        <v>235</v>
      </c>
      <c r="FC43" s="19" t="s">
        <v>235</v>
      </c>
      <c r="FD43" s="19" t="s">
        <v>235</v>
      </c>
      <c r="FE43" s="19" t="s">
        <v>235</v>
      </c>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t="s">
        <v>713</v>
      </c>
      <c r="GL43" s="19" t="s">
        <v>236</v>
      </c>
      <c r="GM43" s="19" t="s">
        <v>235</v>
      </c>
      <c r="GN43" s="19" t="s">
        <v>235</v>
      </c>
      <c r="GO43" s="19" t="s">
        <v>236</v>
      </c>
      <c r="GP43" s="19" t="s">
        <v>235</v>
      </c>
      <c r="GQ43" s="19" t="s">
        <v>236</v>
      </c>
      <c r="GR43" s="19" t="s">
        <v>235</v>
      </c>
      <c r="GS43" s="19" t="s">
        <v>236</v>
      </c>
      <c r="GT43" s="19" t="s">
        <v>236</v>
      </c>
      <c r="GU43" s="19" t="s">
        <v>235</v>
      </c>
      <c r="GV43" s="19"/>
      <c r="GW43" s="19" t="s">
        <v>714</v>
      </c>
      <c r="GX43" s="19" t="s">
        <v>248</v>
      </c>
      <c r="GY43" s="19" t="s">
        <v>715</v>
      </c>
      <c r="GZ43" s="19" t="s">
        <v>248</v>
      </c>
      <c r="HA43" s="19" t="s">
        <v>716</v>
      </c>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v>39676059</v>
      </c>
      <c r="IS43" s="19" t="s">
        <v>718</v>
      </c>
      <c r="IT43" s="19" t="s">
        <v>719</v>
      </c>
      <c r="IU43" s="19"/>
      <c r="IV43" s="19">
        <v>13</v>
      </c>
    </row>
    <row r="44" spans="1:256" x14ac:dyDescent="0.25">
      <c r="A44" s="17" t="s">
        <v>1824</v>
      </c>
      <c r="B44" s="17" t="s">
        <v>723</v>
      </c>
      <c r="C44" s="17">
        <v>3</v>
      </c>
      <c r="D44" s="17" t="s">
        <v>235</v>
      </c>
      <c r="E44" s="17" t="s">
        <v>235</v>
      </c>
      <c r="F44" s="17" t="s">
        <v>235</v>
      </c>
      <c r="G44" s="17" t="s">
        <v>235</v>
      </c>
      <c r="H44" s="17" t="s">
        <v>236</v>
      </c>
      <c r="I44" s="17" t="s">
        <v>235</v>
      </c>
      <c r="J44" s="17" t="s">
        <v>235</v>
      </c>
      <c r="K44" s="17" t="s">
        <v>235</v>
      </c>
      <c r="L44" s="17"/>
      <c r="M44" s="17" t="s">
        <v>400</v>
      </c>
      <c r="N44" s="17" t="s">
        <v>1804</v>
      </c>
      <c r="O44" s="17" t="s">
        <v>724</v>
      </c>
      <c r="P44" s="17" t="s">
        <v>240</v>
      </c>
      <c r="Q44" s="17" t="s">
        <v>725</v>
      </c>
      <c r="R44" s="17" t="s">
        <v>242</v>
      </c>
      <c r="S44" s="17" t="s">
        <v>243</v>
      </c>
      <c r="T44" s="17" t="s">
        <v>728</v>
      </c>
      <c r="U44" s="17" t="s">
        <v>400</v>
      </c>
      <c r="V44" s="17" t="s">
        <v>1569</v>
      </c>
      <c r="W44" s="17" t="s">
        <v>1529</v>
      </c>
      <c r="X44" s="17">
        <v>2</v>
      </c>
      <c r="Y44" s="19" t="s">
        <v>726</v>
      </c>
      <c r="Z44" s="19" t="s">
        <v>727</v>
      </c>
      <c r="AA44" s="19" t="s">
        <v>728</v>
      </c>
      <c r="AB44" s="20">
        <v>0</v>
      </c>
      <c r="AC44" s="20">
        <v>0</v>
      </c>
      <c r="AD44" s="20">
        <v>0</v>
      </c>
      <c r="AE44" s="20">
        <v>1</v>
      </c>
      <c r="AF44" s="20">
        <v>0</v>
      </c>
      <c r="AG44" s="20">
        <v>0</v>
      </c>
      <c r="AH44" s="19"/>
      <c r="AI44" s="19">
        <f t="shared" si="0"/>
        <v>1</v>
      </c>
      <c r="AJ44" s="19" t="s">
        <v>518</v>
      </c>
      <c r="AK44" s="19"/>
      <c r="AL44" s="19"/>
      <c r="AM44" s="19"/>
      <c r="AN44" s="19"/>
      <c r="AO44" s="19" t="s">
        <v>407</v>
      </c>
      <c r="AP44" s="19" t="s">
        <v>407</v>
      </c>
      <c r="AQ44" s="19"/>
      <c r="AR44" s="19" t="s">
        <v>248</v>
      </c>
      <c r="AS44" s="19" t="s">
        <v>249</v>
      </c>
      <c r="AT44" s="19"/>
      <c r="AU44" s="19" t="s">
        <v>248</v>
      </c>
      <c r="AV44" s="19" t="s">
        <v>292</v>
      </c>
      <c r="AW44" s="19"/>
      <c r="AX44" s="19" t="s">
        <v>248</v>
      </c>
      <c r="AY44" s="19" t="s">
        <v>249</v>
      </c>
      <c r="AZ44" s="19"/>
      <c r="BA44" s="19" t="s">
        <v>248</v>
      </c>
      <c r="BB44" s="19" t="s">
        <v>249</v>
      </c>
      <c r="BC44" s="19"/>
      <c r="BD44" s="19" t="s">
        <v>248</v>
      </c>
      <c r="BE44" s="19" t="s">
        <v>249</v>
      </c>
      <c r="BF44" s="19">
        <v>3</v>
      </c>
      <c r="BG44" s="19">
        <v>2</v>
      </c>
      <c r="BH44" s="19">
        <v>3</v>
      </c>
      <c r="BI44" s="19">
        <v>4</v>
      </c>
      <c r="BJ44" s="19">
        <v>6</v>
      </c>
      <c r="BK44" s="19">
        <v>6</v>
      </c>
      <c r="BL44" s="19" t="s">
        <v>729</v>
      </c>
      <c r="BM44" s="19"/>
      <c r="BN44" s="19"/>
      <c r="BO44" s="19" t="s">
        <v>729</v>
      </c>
      <c r="BP44" s="19" t="s">
        <v>730</v>
      </c>
      <c r="BQ44" s="19" t="s">
        <v>235</v>
      </c>
      <c r="BR44" s="19" t="s">
        <v>235</v>
      </c>
      <c r="BS44" s="19" t="s">
        <v>236</v>
      </c>
      <c r="BT44" s="19" t="s">
        <v>235</v>
      </c>
      <c r="BU44" s="19" t="s">
        <v>235</v>
      </c>
      <c r="BV44" s="19" t="s">
        <v>236</v>
      </c>
      <c r="BW44" s="19" t="s">
        <v>236</v>
      </c>
      <c r="BX44" s="19" t="s">
        <v>235</v>
      </c>
      <c r="BY44" s="19" t="s">
        <v>235</v>
      </c>
      <c r="BZ44" s="19" t="s">
        <v>235</v>
      </c>
      <c r="CA44" s="19"/>
      <c r="CB44" s="19" t="s">
        <v>255</v>
      </c>
      <c r="CC44" s="19" t="s">
        <v>731</v>
      </c>
      <c r="CD44" s="19"/>
      <c r="CE44" s="19">
        <v>1</v>
      </c>
      <c r="CF44" s="19" t="s">
        <v>733</v>
      </c>
      <c r="CG44" s="19">
        <v>2</v>
      </c>
      <c r="CH44" s="19" t="s">
        <v>732</v>
      </c>
      <c r="CI44" s="19">
        <v>1</v>
      </c>
      <c r="CJ44" s="19" t="s">
        <v>733</v>
      </c>
      <c r="CK44" s="19">
        <v>2</v>
      </c>
      <c r="CL44" s="19" t="s">
        <v>734</v>
      </c>
      <c r="CM44" s="19">
        <v>2</v>
      </c>
      <c r="CN44" s="19" t="s">
        <v>735</v>
      </c>
      <c r="CO44" s="19">
        <v>2</v>
      </c>
      <c r="CP44" s="19" t="s">
        <v>735</v>
      </c>
      <c r="CQ44" s="19" t="s">
        <v>736</v>
      </c>
      <c r="CR44" s="19" t="s">
        <v>737</v>
      </c>
      <c r="CS44" s="19" t="s">
        <v>407</v>
      </c>
      <c r="CT44" s="19" t="s">
        <v>407</v>
      </c>
      <c r="CU44" s="19" t="s">
        <v>264</v>
      </c>
      <c r="CV44" s="19"/>
      <c r="CW44" s="19"/>
      <c r="CX44" s="19"/>
      <c r="CY44" s="19"/>
      <c r="CZ44" s="19" t="s">
        <v>738</v>
      </c>
      <c r="DA44" s="19" t="s">
        <v>311</v>
      </c>
      <c r="DB44" s="19"/>
      <c r="DC44" s="19" t="s">
        <v>739</v>
      </c>
      <c r="DD44" s="19" t="s">
        <v>312</v>
      </c>
      <c r="DE44" s="19"/>
      <c r="DF44" s="19" t="s">
        <v>740</v>
      </c>
      <c r="DG44" s="19" t="s">
        <v>312</v>
      </c>
      <c r="DH44" s="19">
        <v>2</v>
      </c>
      <c r="DI44" s="19" t="s">
        <v>741</v>
      </c>
      <c r="DJ44" s="20">
        <v>1</v>
      </c>
      <c r="DK44" s="20">
        <v>1</v>
      </c>
      <c r="DL44" s="20">
        <v>0</v>
      </c>
      <c r="DM44" s="20">
        <v>0</v>
      </c>
      <c r="DN44" s="20">
        <v>0</v>
      </c>
      <c r="DO44" s="20">
        <v>0</v>
      </c>
      <c r="DP44" s="20">
        <v>1</v>
      </c>
      <c r="DQ44" s="20">
        <v>0</v>
      </c>
      <c r="DR44" s="20">
        <v>0</v>
      </c>
      <c r="DS44" s="20">
        <v>1</v>
      </c>
      <c r="DT44" s="20">
        <v>1</v>
      </c>
      <c r="DU44" s="20">
        <v>0</v>
      </c>
      <c r="DV44" s="19"/>
      <c r="DW44" s="19">
        <f t="shared" si="1"/>
        <v>5</v>
      </c>
      <c r="DX44" s="19" t="s">
        <v>338</v>
      </c>
      <c r="DY44" s="19" t="s">
        <v>235</v>
      </c>
      <c r="DZ44" s="19" t="s">
        <v>235</v>
      </c>
      <c r="EA44" s="19" t="s">
        <v>236</v>
      </c>
      <c r="EB44" s="19" t="s">
        <v>271</v>
      </c>
      <c r="EC44" s="19" t="s">
        <v>236</v>
      </c>
      <c r="ED44" s="19" t="s">
        <v>236</v>
      </c>
      <c r="EE44" s="19" t="s">
        <v>235</v>
      </c>
      <c r="EF44" s="19" t="s">
        <v>235</v>
      </c>
      <c r="EG44" s="19"/>
      <c r="EH44" s="19" t="s">
        <v>272</v>
      </c>
      <c r="EI44" s="19" t="s">
        <v>235</v>
      </c>
      <c r="EJ44" s="19" t="s">
        <v>235</v>
      </c>
      <c r="EK44" s="19" t="s">
        <v>235</v>
      </c>
      <c r="EL44" s="19" t="s">
        <v>235</v>
      </c>
      <c r="EM44" s="19" t="s">
        <v>235</v>
      </c>
      <c r="EN44" s="19" t="s">
        <v>236</v>
      </c>
      <c r="EO44" s="19" t="s">
        <v>236</v>
      </c>
      <c r="EP44" s="19" t="s">
        <v>235</v>
      </c>
      <c r="EQ44" s="19" t="s">
        <v>729</v>
      </c>
      <c r="ER44" s="19" t="s">
        <v>729</v>
      </c>
      <c r="ES44" s="19" t="s">
        <v>267</v>
      </c>
      <c r="ET44" s="19" t="s">
        <v>267</v>
      </c>
      <c r="EU44" s="19" t="s">
        <v>742</v>
      </c>
      <c r="EV44" s="19" t="s">
        <v>236</v>
      </c>
      <c r="EW44" s="19" t="s">
        <v>236</v>
      </c>
      <c r="EX44" s="19" t="s">
        <v>236</v>
      </c>
      <c r="EY44" s="19" t="s">
        <v>236</v>
      </c>
      <c r="EZ44" s="19" t="s">
        <v>235</v>
      </c>
      <c r="FA44" s="19" t="s">
        <v>235</v>
      </c>
      <c r="FB44" s="19" t="s">
        <v>235</v>
      </c>
      <c r="FC44" s="19" t="s">
        <v>235</v>
      </c>
      <c r="FD44" s="19" t="s">
        <v>235</v>
      </c>
      <c r="FE44" s="19" t="s">
        <v>235</v>
      </c>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t="s">
        <v>743</v>
      </c>
      <c r="GL44" s="19" t="s">
        <v>236</v>
      </c>
      <c r="GM44" s="19" t="s">
        <v>235</v>
      </c>
      <c r="GN44" s="19" t="s">
        <v>236</v>
      </c>
      <c r="GO44" s="19" t="s">
        <v>235</v>
      </c>
      <c r="GP44" s="19" t="s">
        <v>235</v>
      </c>
      <c r="GQ44" s="19" t="s">
        <v>235</v>
      </c>
      <c r="GR44" s="19" t="s">
        <v>236</v>
      </c>
      <c r="GS44" s="19" t="s">
        <v>235</v>
      </c>
      <c r="GT44" s="19" t="s">
        <v>235</v>
      </c>
      <c r="GU44" s="19" t="s">
        <v>235</v>
      </c>
      <c r="GV44" s="19"/>
      <c r="GW44" s="19" t="s">
        <v>456</v>
      </c>
      <c r="GX44" s="19" t="s">
        <v>248</v>
      </c>
      <c r="GY44" s="19" t="s">
        <v>729</v>
      </c>
      <c r="GZ44" s="19" t="s">
        <v>267</v>
      </c>
      <c r="HA44" s="19" t="s">
        <v>729</v>
      </c>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v>39685938</v>
      </c>
      <c r="IS44" s="19" t="s">
        <v>744</v>
      </c>
      <c r="IT44" s="19" t="s">
        <v>745</v>
      </c>
      <c r="IU44" s="19"/>
      <c r="IV44" s="19">
        <v>14</v>
      </c>
    </row>
    <row r="45" spans="1:256" x14ac:dyDescent="0.25">
      <c r="A45" s="17" t="s">
        <v>1825</v>
      </c>
      <c r="B45" s="17" t="s">
        <v>399</v>
      </c>
      <c r="C45" s="17">
        <v>6</v>
      </c>
      <c r="D45" s="17" t="s">
        <v>235</v>
      </c>
      <c r="E45" s="17" t="s">
        <v>235</v>
      </c>
      <c r="F45" s="17" t="s">
        <v>235</v>
      </c>
      <c r="G45" s="17" t="s">
        <v>235</v>
      </c>
      <c r="H45" s="17" t="s">
        <v>235</v>
      </c>
      <c r="I45" s="17" t="s">
        <v>235</v>
      </c>
      <c r="J45" s="17" t="s">
        <v>235</v>
      </c>
      <c r="K45" s="17" t="s">
        <v>236</v>
      </c>
      <c r="L45" s="17"/>
      <c r="M45" s="17" t="s">
        <v>1368</v>
      </c>
      <c r="N45" s="17" t="s">
        <v>1804</v>
      </c>
      <c r="O45" s="17" t="s">
        <v>750</v>
      </c>
      <c r="P45" s="17" t="s">
        <v>751</v>
      </c>
      <c r="Q45" s="17" t="s">
        <v>751</v>
      </c>
      <c r="R45" s="17" t="s">
        <v>242</v>
      </c>
      <c r="S45" s="17" t="s">
        <v>243</v>
      </c>
      <c r="T45" s="17" t="s">
        <v>434</v>
      </c>
      <c r="U45" s="17" t="s">
        <v>1368</v>
      </c>
      <c r="V45" s="17" t="s">
        <v>1570</v>
      </c>
      <c r="W45" s="17" t="s">
        <v>1529</v>
      </c>
      <c r="X45" s="17">
        <v>2</v>
      </c>
      <c r="Y45" s="19" t="s">
        <v>752</v>
      </c>
      <c r="Z45" s="19" t="s">
        <v>753</v>
      </c>
      <c r="AA45" s="19" t="s">
        <v>434</v>
      </c>
      <c r="AB45" s="20">
        <v>0</v>
      </c>
      <c r="AC45" s="20">
        <v>1</v>
      </c>
      <c r="AD45" s="20">
        <v>0</v>
      </c>
      <c r="AE45" s="20">
        <v>0</v>
      </c>
      <c r="AF45" s="20">
        <v>0</v>
      </c>
      <c r="AG45" s="20">
        <v>0</v>
      </c>
      <c r="AH45" s="19"/>
      <c r="AI45" s="19">
        <f t="shared" si="0"/>
        <v>1</v>
      </c>
      <c r="AJ45" s="19" t="s">
        <v>247</v>
      </c>
      <c r="AK45" s="19"/>
      <c r="AL45" s="19"/>
      <c r="AM45" s="19"/>
      <c r="AN45" s="19"/>
      <c r="AO45" s="19" t="s">
        <v>252</v>
      </c>
      <c r="AP45" s="19" t="s">
        <v>252</v>
      </c>
      <c r="AQ45" s="19"/>
      <c r="AR45" s="19" t="s">
        <v>407</v>
      </c>
      <c r="AS45" s="19" t="s">
        <v>407</v>
      </c>
      <c r="AT45" s="19"/>
      <c r="AU45" s="19" t="s">
        <v>407</v>
      </c>
      <c r="AV45" s="19" t="s">
        <v>407</v>
      </c>
      <c r="AW45" s="19"/>
      <c r="AX45" s="19" t="s">
        <v>407</v>
      </c>
      <c r="AY45" s="19" t="s">
        <v>407</v>
      </c>
      <c r="AZ45" s="19"/>
      <c r="BA45" s="19" t="s">
        <v>407</v>
      </c>
      <c r="BB45" s="19" t="s">
        <v>407</v>
      </c>
      <c r="BC45" s="19"/>
      <c r="BD45" s="19" t="s">
        <v>407</v>
      </c>
      <c r="BE45" s="19" t="s">
        <v>407</v>
      </c>
      <c r="BF45" s="19">
        <v>1</v>
      </c>
      <c r="BG45" s="19">
        <v>3</v>
      </c>
      <c r="BH45" s="19">
        <v>1</v>
      </c>
      <c r="BI45" s="19">
        <v>5</v>
      </c>
      <c r="BJ45" s="19">
        <v>5</v>
      </c>
      <c r="BK45" s="19">
        <v>1</v>
      </c>
      <c r="BL45" s="19" t="s">
        <v>754</v>
      </c>
      <c r="BM45" s="19" t="s">
        <v>248</v>
      </c>
      <c r="BN45" s="19"/>
      <c r="BO45" s="19" t="s">
        <v>755</v>
      </c>
      <c r="BP45" s="19" t="s">
        <v>756</v>
      </c>
      <c r="BQ45" s="19" t="s">
        <v>235</v>
      </c>
      <c r="BR45" s="19" t="s">
        <v>235</v>
      </c>
      <c r="BS45" s="19" t="s">
        <v>236</v>
      </c>
      <c r="BT45" s="19" t="s">
        <v>236</v>
      </c>
      <c r="BU45" s="19" t="s">
        <v>235</v>
      </c>
      <c r="BV45" s="19" t="s">
        <v>235</v>
      </c>
      <c r="BW45" s="19" t="s">
        <v>235</v>
      </c>
      <c r="BX45" s="19" t="s">
        <v>235</v>
      </c>
      <c r="BY45" s="19" t="s">
        <v>235</v>
      </c>
      <c r="BZ45" s="19" t="s">
        <v>235</v>
      </c>
      <c r="CA45" s="19"/>
      <c r="CB45" s="19" t="s">
        <v>255</v>
      </c>
      <c r="CC45" s="19" t="s">
        <v>757</v>
      </c>
      <c r="CD45" s="19"/>
      <c r="CE45" s="19">
        <v>5</v>
      </c>
      <c r="CF45" s="19" t="s">
        <v>759</v>
      </c>
      <c r="CG45" s="19">
        <v>1</v>
      </c>
      <c r="CH45" s="19" t="s">
        <v>758</v>
      </c>
      <c r="CI45" s="19">
        <v>5</v>
      </c>
      <c r="CJ45" s="19" t="s">
        <v>759</v>
      </c>
      <c r="CK45" s="19">
        <v>5</v>
      </c>
      <c r="CL45" s="19" t="s">
        <v>760</v>
      </c>
      <c r="CM45" s="19">
        <v>5</v>
      </c>
      <c r="CN45" s="19" t="s">
        <v>761</v>
      </c>
      <c r="CO45" s="19">
        <v>1</v>
      </c>
      <c r="CP45" s="19" t="s">
        <v>762</v>
      </c>
      <c r="CQ45" s="19" t="s">
        <v>763</v>
      </c>
      <c r="CR45" s="19" t="s">
        <v>764</v>
      </c>
      <c r="CS45" s="19" t="s">
        <v>765</v>
      </c>
      <c r="CT45" s="19" t="s">
        <v>263</v>
      </c>
      <c r="CU45" s="19" t="s">
        <v>264</v>
      </c>
      <c r="CV45" s="19"/>
      <c r="CW45" s="19"/>
      <c r="CX45" s="19"/>
      <c r="CY45" s="19"/>
      <c r="CZ45" s="19" t="s">
        <v>766</v>
      </c>
      <c r="DA45" s="19" t="s">
        <v>312</v>
      </c>
      <c r="DB45" s="19"/>
      <c r="DC45" s="19" t="s">
        <v>767</v>
      </c>
      <c r="DD45" s="19" t="s">
        <v>312</v>
      </c>
      <c r="DE45" s="19"/>
      <c r="DF45" s="19" t="s">
        <v>768</v>
      </c>
      <c r="DG45" s="19" t="s">
        <v>312</v>
      </c>
      <c r="DH45" s="19">
        <v>1</v>
      </c>
      <c r="DI45" s="19" t="s">
        <v>769</v>
      </c>
      <c r="DJ45" s="20">
        <v>1</v>
      </c>
      <c r="DK45" s="20">
        <v>1</v>
      </c>
      <c r="DL45" s="20">
        <v>0</v>
      </c>
      <c r="DM45" s="20">
        <v>0</v>
      </c>
      <c r="DN45" s="20">
        <v>0</v>
      </c>
      <c r="DO45" s="20">
        <v>0</v>
      </c>
      <c r="DP45" s="20">
        <v>1</v>
      </c>
      <c r="DQ45" s="20">
        <v>0</v>
      </c>
      <c r="DR45" s="20">
        <v>0</v>
      </c>
      <c r="DS45" s="20">
        <v>0</v>
      </c>
      <c r="DT45" s="20">
        <v>0</v>
      </c>
      <c r="DU45" s="20">
        <v>0</v>
      </c>
      <c r="DV45" s="19"/>
      <c r="DW45" s="19">
        <f t="shared" si="1"/>
        <v>3</v>
      </c>
      <c r="DX45" s="19" t="s">
        <v>270</v>
      </c>
      <c r="DY45" s="19" t="s">
        <v>236</v>
      </c>
      <c r="DZ45" s="19" t="s">
        <v>235</v>
      </c>
      <c r="EA45" s="19" t="s">
        <v>235</v>
      </c>
      <c r="EB45" s="19" t="s">
        <v>770</v>
      </c>
      <c r="EC45" s="19" t="s">
        <v>236</v>
      </c>
      <c r="ED45" s="19" t="s">
        <v>235</v>
      </c>
      <c r="EE45" s="19" t="s">
        <v>235</v>
      </c>
      <c r="EF45" s="19" t="s">
        <v>235</v>
      </c>
      <c r="EG45" s="19"/>
      <c r="EH45" s="19" t="s">
        <v>771</v>
      </c>
      <c r="EI45" s="19" t="s">
        <v>235</v>
      </c>
      <c r="EJ45" s="19" t="s">
        <v>235</v>
      </c>
      <c r="EK45" s="19" t="s">
        <v>235</v>
      </c>
      <c r="EL45" s="19" t="s">
        <v>235</v>
      </c>
      <c r="EM45" s="19" t="s">
        <v>235</v>
      </c>
      <c r="EN45" s="19" t="s">
        <v>236</v>
      </c>
      <c r="EO45" s="19" t="s">
        <v>235</v>
      </c>
      <c r="EP45" s="19" t="s">
        <v>235</v>
      </c>
      <c r="EQ45" s="19" t="s">
        <v>772</v>
      </c>
      <c r="ER45" s="19" t="s">
        <v>773</v>
      </c>
      <c r="ES45" s="19" t="s">
        <v>774</v>
      </c>
      <c r="ET45" s="19" t="s">
        <v>252</v>
      </c>
      <c r="EU45" s="19" t="s">
        <v>376</v>
      </c>
      <c r="EV45" s="19" t="s">
        <v>235</v>
      </c>
      <c r="EW45" s="19" t="s">
        <v>236</v>
      </c>
      <c r="EX45" s="19" t="s">
        <v>235</v>
      </c>
      <c r="EY45" s="19" t="s">
        <v>235</v>
      </c>
      <c r="EZ45" s="19" t="s">
        <v>236</v>
      </c>
      <c r="FA45" s="19" t="s">
        <v>235</v>
      </c>
      <c r="FB45" s="19" t="s">
        <v>235</v>
      </c>
      <c r="FC45" s="19" t="s">
        <v>235</v>
      </c>
      <c r="FD45" s="19" t="s">
        <v>235</v>
      </c>
      <c r="FE45" s="19" t="s">
        <v>235</v>
      </c>
      <c r="FF45" s="19"/>
      <c r="FG45" s="19"/>
      <c r="FH45" s="19"/>
      <c r="FI45" s="19"/>
      <c r="FJ45" s="19"/>
      <c r="FK45" s="19"/>
      <c r="FL45" s="19"/>
      <c r="FM45" s="19" t="s">
        <v>775</v>
      </c>
      <c r="FN45" s="19" t="s">
        <v>751</v>
      </c>
      <c r="FO45" s="19" t="s">
        <v>776</v>
      </c>
      <c r="FP45" s="19"/>
      <c r="FQ45" s="19"/>
      <c r="FR45" s="19"/>
      <c r="FS45" s="19"/>
      <c r="FT45" s="19"/>
      <c r="FU45" s="19"/>
      <c r="FV45" s="19"/>
      <c r="FW45" s="19" t="s">
        <v>777</v>
      </c>
      <c r="FX45" s="19" t="s">
        <v>751</v>
      </c>
      <c r="FY45" s="19" t="s">
        <v>778</v>
      </c>
      <c r="FZ45" s="19"/>
      <c r="GA45" s="19"/>
      <c r="GB45" s="19"/>
      <c r="GC45" s="19"/>
      <c r="GD45" s="19"/>
      <c r="GE45" s="19"/>
      <c r="GF45" s="19"/>
      <c r="GG45" s="19" t="s">
        <v>775</v>
      </c>
      <c r="GH45" s="19" t="s">
        <v>751</v>
      </c>
      <c r="GI45" s="19" t="s">
        <v>779</v>
      </c>
      <c r="GJ45" s="19" t="s">
        <v>780</v>
      </c>
      <c r="GK45" s="19" t="s">
        <v>781</v>
      </c>
      <c r="GL45" s="19" t="s">
        <v>236</v>
      </c>
      <c r="GM45" s="19" t="s">
        <v>235</v>
      </c>
      <c r="GN45" s="19" t="s">
        <v>235</v>
      </c>
      <c r="GO45" s="19" t="s">
        <v>235</v>
      </c>
      <c r="GP45" s="19" t="s">
        <v>235</v>
      </c>
      <c r="GQ45" s="19" t="s">
        <v>235</v>
      </c>
      <c r="GR45" s="19" t="s">
        <v>236</v>
      </c>
      <c r="GS45" s="19" t="s">
        <v>235</v>
      </c>
      <c r="GT45" s="19" t="s">
        <v>235</v>
      </c>
      <c r="GU45" s="19" t="s">
        <v>235</v>
      </c>
      <c r="GV45" s="19"/>
      <c r="GW45" s="19" t="s">
        <v>782</v>
      </c>
      <c r="GX45" s="19" t="s">
        <v>248</v>
      </c>
      <c r="GY45" s="19" t="s">
        <v>783</v>
      </c>
      <c r="GZ45" s="19" t="s">
        <v>252</v>
      </c>
      <c r="HA45" s="19" t="s">
        <v>784</v>
      </c>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v>39712920</v>
      </c>
      <c r="IS45" s="19" t="s">
        <v>786</v>
      </c>
      <c r="IT45" s="19" t="s">
        <v>787</v>
      </c>
      <c r="IU45" s="19"/>
      <c r="IV45" s="19">
        <v>15</v>
      </c>
    </row>
    <row r="46" spans="1:256" x14ac:dyDescent="0.25">
      <c r="A46" s="17" t="s">
        <v>1826</v>
      </c>
      <c r="B46" s="17" t="s">
        <v>399</v>
      </c>
      <c r="C46" s="17">
        <v>6</v>
      </c>
      <c r="D46" s="17" t="s">
        <v>235</v>
      </c>
      <c r="E46" s="17" t="s">
        <v>235</v>
      </c>
      <c r="F46" s="17" t="s">
        <v>235</v>
      </c>
      <c r="G46" s="17" t="s">
        <v>235</v>
      </c>
      <c r="H46" s="17" t="s">
        <v>235</v>
      </c>
      <c r="I46" s="17" t="s">
        <v>235</v>
      </c>
      <c r="J46" s="17" t="s">
        <v>235</v>
      </c>
      <c r="K46" s="17" t="s">
        <v>236</v>
      </c>
      <c r="L46" s="17"/>
      <c r="M46" s="17" t="s">
        <v>791</v>
      </c>
      <c r="N46" s="17" t="s">
        <v>1198</v>
      </c>
      <c r="O46" s="17" t="s">
        <v>792</v>
      </c>
      <c r="P46" s="17" t="s">
        <v>240</v>
      </c>
      <c r="Q46" s="17" t="s">
        <v>793</v>
      </c>
      <c r="R46" s="17" t="s">
        <v>332</v>
      </c>
      <c r="S46" s="17" t="s">
        <v>243</v>
      </c>
      <c r="T46" s="17" t="s">
        <v>728</v>
      </c>
      <c r="U46" s="17" t="s">
        <v>1556</v>
      </c>
      <c r="V46" s="17" t="s">
        <v>1569</v>
      </c>
      <c r="W46" s="17" t="s">
        <v>1529</v>
      </c>
      <c r="X46" s="17">
        <v>2</v>
      </c>
      <c r="Y46" s="19" t="s">
        <v>794</v>
      </c>
      <c r="Z46" s="19" t="s">
        <v>795</v>
      </c>
      <c r="AA46" s="19" t="s">
        <v>354</v>
      </c>
      <c r="AB46" s="20">
        <v>1</v>
      </c>
      <c r="AC46" s="20">
        <v>1</v>
      </c>
      <c r="AD46" s="20">
        <v>1</v>
      </c>
      <c r="AE46" s="20">
        <v>1</v>
      </c>
      <c r="AF46" s="20">
        <v>0</v>
      </c>
      <c r="AG46" s="20">
        <v>1</v>
      </c>
      <c r="AH46" s="19" t="s">
        <v>796</v>
      </c>
      <c r="AI46" s="19">
        <f t="shared" si="0"/>
        <v>5</v>
      </c>
      <c r="AJ46" s="19" t="s">
        <v>554</v>
      </c>
      <c r="AK46" s="19"/>
      <c r="AL46" s="19"/>
      <c r="AM46" s="19"/>
      <c r="AN46" s="19"/>
      <c r="AO46" s="19" t="s">
        <v>248</v>
      </c>
      <c r="AP46" s="19" t="s">
        <v>292</v>
      </c>
      <c r="AQ46" s="19"/>
      <c r="AR46" s="19" t="s">
        <v>248</v>
      </c>
      <c r="AS46" s="19" t="s">
        <v>292</v>
      </c>
      <c r="AT46" s="19"/>
      <c r="AU46" s="19" t="s">
        <v>248</v>
      </c>
      <c r="AV46" s="19" t="s">
        <v>292</v>
      </c>
      <c r="AW46" s="19"/>
      <c r="AX46" s="19" t="s">
        <v>248</v>
      </c>
      <c r="AY46" s="19" t="s">
        <v>292</v>
      </c>
      <c r="AZ46" s="19"/>
      <c r="BA46" s="19" t="s">
        <v>248</v>
      </c>
      <c r="BB46" s="19" t="s">
        <v>292</v>
      </c>
      <c r="BC46" s="19"/>
      <c r="BD46" s="19" t="s">
        <v>248</v>
      </c>
      <c r="BE46" s="19" t="s">
        <v>292</v>
      </c>
      <c r="BF46" s="19">
        <v>5</v>
      </c>
      <c r="BG46" s="19">
        <v>5</v>
      </c>
      <c r="BH46" s="19">
        <v>5</v>
      </c>
      <c r="BI46" s="19">
        <v>5</v>
      </c>
      <c r="BJ46" s="19">
        <v>5</v>
      </c>
      <c r="BK46" s="19">
        <v>6</v>
      </c>
      <c r="BL46" s="19" t="s">
        <v>797</v>
      </c>
      <c r="BM46" s="19" t="s">
        <v>248</v>
      </c>
      <c r="BN46" s="19"/>
      <c r="BO46" s="19" t="s">
        <v>798</v>
      </c>
      <c r="BP46" s="19" t="s">
        <v>335</v>
      </c>
      <c r="BQ46" s="19" t="s">
        <v>235</v>
      </c>
      <c r="BR46" s="19" t="s">
        <v>235</v>
      </c>
      <c r="BS46" s="19" t="s">
        <v>236</v>
      </c>
      <c r="BT46" s="19" t="s">
        <v>235</v>
      </c>
      <c r="BU46" s="19" t="s">
        <v>235</v>
      </c>
      <c r="BV46" s="19" t="s">
        <v>235</v>
      </c>
      <c r="BW46" s="19" t="s">
        <v>235</v>
      </c>
      <c r="BX46" s="19" t="s">
        <v>235</v>
      </c>
      <c r="BY46" s="19" t="s">
        <v>235</v>
      </c>
      <c r="BZ46" s="19" t="s">
        <v>235</v>
      </c>
      <c r="CA46" s="19"/>
      <c r="CB46" s="19" t="s">
        <v>302</v>
      </c>
      <c r="CC46" s="19"/>
      <c r="CD46" s="19" t="s">
        <v>799</v>
      </c>
      <c r="CE46" s="19">
        <v>2</v>
      </c>
      <c r="CF46" s="19" t="s">
        <v>800</v>
      </c>
      <c r="CG46" s="19">
        <v>2</v>
      </c>
      <c r="CH46" s="19" t="s">
        <v>800</v>
      </c>
      <c r="CI46" s="19">
        <v>2</v>
      </c>
      <c r="CJ46" s="19" t="s">
        <v>800</v>
      </c>
      <c r="CK46" s="19">
        <v>5</v>
      </c>
      <c r="CL46" s="19" t="s">
        <v>801</v>
      </c>
      <c r="CM46" s="19">
        <v>4</v>
      </c>
      <c r="CN46" s="19" t="s">
        <v>802</v>
      </c>
      <c r="CO46" s="19">
        <v>6</v>
      </c>
      <c r="CP46" s="19" t="s">
        <v>803</v>
      </c>
      <c r="CQ46" s="19" t="s">
        <v>804</v>
      </c>
      <c r="CR46" s="19" t="s">
        <v>805</v>
      </c>
      <c r="CS46" s="19" t="s">
        <v>262</v>
      </c>
      <c r="CT46" s="19" t="s">
        <v>492</v>
      </c>
      <c r="CU46" s="19" t="s">
        <v>307</v>
      </c>
      <c r="CV46" s="19"/>
      <c r="CW46" s="19"/>
      <c r="CX46" s="19"/>
      <c r="CY46" s="19"/>
      <c r="CZ46" s="19" t="s">
        <v>806</v>
      </c>
      <c r="DA46" s="19" t="s">
        <v>312</v>
      </c>
      <c r="DB46" s="19"/>
      <c r="DC46" s="19" t="s">
        <v>807</v>
      </c>
      <c r="DD46" s="19" t="s">
        <v>311</v>
      </c>
      <c r="DE46" s="19"/>
      <c r="DF46" s="19" t="s">
        <v>808</v>
      </c>
      <c r="DG46" s="19" t="s">
        <v>312</v>
      </c>
      <c r="DH46" s="19">
        <v>2</v>
      </c>
      <c r="DI46" s="19" t="s">
        <v>809</v>
      </c>
      <c r="DJ46" s="20">
        <v>1</v>
      </c>
      <c r="DK46" s="20">
        <v>0</v>
      </c>
      <c r="DL46" s="20">
        <v>1</v>
      </c>
      <c r="DM46" s="20">
        <v>1</v>
      </c>
      <c r="DN46" s="20">
        <v>1</v>
      </c>
      <c r="DO46" s="20">
        <v>0</v>
      </c>
      <c r="DP46" s="20">
        <v>1</v>
      </c>
      <c r="DQ46" s="20">
        <v>0</v>
      </c>
      <c r="DR46" s="20">
        <v>0</v>
      </c>
      <c r="DS46" s="20">
        <v>1</v>
      </c>
      <c r="DT46" s="20">
        <v>0</v>
      </c>
      <c r="DU46" s="20">
        <v>0</v>
      </c>
      <c r="DV46" s="19"/>
      <c r="DW46" s="19">
        <f t="shared" si="1"/>
        <v>6</v>
      </c>
      <c r="DX46" s="19" t="s">
        <v>420</v>
      </c>
      <c r="DY46" s="19" t="s">
        <v>235</v>
      </c>
      <c r="DZ46" s="19" t="s">
        <v>236</v>
      </c>
      <c r="EA46" s="19" t="s">
        <v>235</v>
      </c>
      <c r="EB46" s="19" t="s">
        <v>568</v>
      </c>
      <c r="EC46" s="19" t="s">
        <v>236</v>
      </c>
      <c r="ED46" s="19" t="s">
        <v>236</v>
      </c>
      <c r="EE46" s="19" t="s">
        <v>235</v>
      </c>
      <c r="EF46" s="19" t="s">
        <v>236</v>
      </c>
      <c r="EG46" s="19" t="s">
        <v>810</v>
      </c>
      <c r="EH46" s="19" t="s">
        <v>535</v>
      </c>
      <c r="EI46" s="19" t="s">
        <v>236</v>
      </c>
      <c r="EJ46" s="19" t="s">
        <v>235</v>
      </c>
      <c r="EK46" s="19" t="s">
        <v>235</v>
      </c>
      <c r="EL46" s="19" t="s">
        <v>235</v>
      </c>
      <c r="EM46" s="19" t="s">
        <v>235</v>
      </c>
      <c r="EN46" s="19" t="s">
        <v>235</v>
      </c>
      <c r="EO46" s="19" t="s">
        <v>236</v>
      </c>
      <c r="EP46" s="19" t="s">
        <v>235</v>
      </c>
      <c r="EQ46" s="19" t="s">
        <v>811</v>
      </c>
      <c r="ER46" s="19" t="s">
        <v>812</v>
      </c>
      <c r="ES46" s="19" t="s">
        <v>813</v>
      </c>
      <c r="ET46" s="19" t="s">
        <v>267</v>
      </c>
      <c r="EU46" s="19" t="s">
        <v>376</v>
      </c>
      <c r="EV46" s="19" t="s">
        <v>235</v>
      </c>
      <c r="EW46" s="19" t="s">
        <v>236</v>
      </c>
      <c r="EX46" s="19" t="s">
        <v>235</v>
      </c>
      <c r="EY46" s="19" t="s">
        <v>235</v>
      </c>
      <c r="EZ46" s="19" t="s">
        <v>236</v>
      </c>
      <c r="FA46" s="19" t="s">
        <v>235</v>
      </c>
      <c r="FB46" s="19" t="s">
        <v>235</v>
      </c>
      <c r="FC46" s="19" t="s">
        <v>235</v>
      </c>
      <c r="FD46" s="19" t="s">
        <v>235</v>
      </c>
      <c r="FE46" s="19" t="s">
        <v>235</v>
      </c>
      <c r="FF46" s="19"/>
      <c r="FG46" s="19"/>
      <c r="FH46" s="19"/>
      <c r="FI46" s="19"/>
      <c r="FJ46" s="19"/>
      <c r="FK46" s="19"/>
      <c r="FL46" s="19"/>
      <c r="FM46" s="19" t="s">
        <v>814</v>
      </c>
      <c r="FN46" s="19"/>
      <c r="FO46" s="19"/>
      <c r="FP46" s="19"/>
      <c r="FQ46" s="19"/>
      <c r="FR46" s="19" t="s">
        <v>815</v>
      </c>
      <c r="FS46" s="19" t="s">
        <v>816</v>
      </c>
      <c r="FT46" s="19" t="s">
        <v>817</v>
      </c>
      <c r="FU46" s="19" t="s">
        <v>818</v>
      </c>
      <c r="FV46" s="19"/>
      <c r="FW46" s="19" t="s">
        <v>819</v>
      </c>
      <c r="FX46" s="19" t="s">
        <v>690</v>
      </c>
      <c r="FY46" s="19" t="s">
        <v>820</v>
      </c>
      <c r="FZ46" s="19" t="s">
        <v>821</v>
      </c>
      <c r="GA46" s="19"/>
      <c r="GB46" s="19" t="s">
        <v>822</v>
      </c>
      <c r="GC46" s="19" t="s">
        <v>690</v>
      </c>
      <c r="GD46" s="19" t="s">
        <v>823</v>
      </c>
      <c r="GE46" s="19" t="s">
        <v>712</v>
      </c>
      <c r="GF46" s="19"/>
      <c r="GG46" s="19" t="s">
        <v>560</v>
      </c>
      <c r="GH46" s="19"/>
      <c r="GI46" s="19"/>
      <c r="GJ46" s="19"/>
      <c r="GK46" s="19" t="s">
        <v>824</v>
      </c>
      <c r="GL46" s="19" t="s">
        <v>235</v>
      </c>
      <c r="GM46" s="19" t="s">
        <v>235</v>
      </c>
      <c r="GN46" s="19" t="s">
        <v>235</v>
      </c>
      <c r="GO46" s="19" t="s">
        <v>235</v>
      </c>
      <c r="GP46" s="19" t="s">
        <v>235</v>
      </c>
      <c r="GQ46" s="19" t="s">
        <v>235</v>
      </c>
      <c r="GR46" s="19" t="s">
        <v>236</v>
      </c>
      <c r="GS46" s="19" t="s">
        <v>235</v>
      </c>
      <c r="GT46" s="19" t="s">
        <v>235</v>
      </c>
      <c r="GU46" s="19" t="s">
        <v>236</v>
      </c>
      <c r="GV46" s="19" t="s">
        <v>825</v>
      </c>
      <c r="GW46" s="19" t="s">
        <v>813</v>
      </c>
      <c r="GX46" s="19" t="s">
        <v>407</v>
      </c>
      <c r="GY46" s="19" t="s">
        <v>826</v>
      </c>
      <c r="GZ46" s="19" t="s">
        <v>248</v>
      </c>
      <c r="HA46" s="19" t="s">
        <v>827</v>
      </c>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v>39881143</v>
      </c>
      <c r="IS46" s="19" t="s">
        <v>828</v>
      </c>
      <c r="IT46" s="19" t="s">
        <v>829</v>
      </c>
      <c r="IU46" s="19"/>
      <c r="IV46" s="19">
        <v>16</v>
      </c>
    </row>
    <row r="47" spans="1:256" x14ac:dyDescent="0.25">
      <c r="A47" s="17" t="s">
        <v>1827</v>
      </c>
      <c r="B47" s="17" t="s">
        <v>237</v>
      </c>
      <c r="C47" s="17">
        <v>3</v>
      </c>
      <c r="D47" s="17" t="s">
        <v>235</v>
      </c>
      <c r="E47" s="17" t="s">
        <v>235</v>
      </c>
      <c r="F47" s="17" t="s">
        <v>236</v>
      </c>
      <c r="G47" s="17" t="s">
        <v>235</v>
      </c>
      <c r="H47" s="17" t="s">
        <v>235</v>
      </c>
      <c r="I47" s="17" t="s">
        <v>235</v>
      </c>
      <c r="J47" s="17" t="s">
        <v>235</v>
      </c>
      <c r="K47" s="17" t="s">
        <v>235</v>
      </c>
      <c r="L47" s="17"/>
      <c r="M47" s="17" t="s">
        <v>1553</v>
      </c>
      <c r="N47" s="17" t="s">
        <v>1553</v>
      </c>
      <c r="O47" s="17" t="s">
        <v>834</v>
      </c>
      <c r="P47" s="17" t="s">
        <v>241</v>
      </c>
      <c r="Q47" s="17" t="s">
        <v>1547</v>
      </c>
      <c r="R47" s="17" t="s">
        <v>242</v>
      </c>
      <c r="S47" s="17" t="s">
        <v>243</v>
      </c>
      <c r="T47" s="17" t="s">
        <v>1559</v>
      </c>
      <c r="U47" s="17" t="s">
        <v>1553</v>
      </c>
      <c r="V47" s="17" t="s">
        <v>1570</v>
      </c>
      <c r="W47" s="17" t="s">
        <v>1529</v>
      </c>
      <c r="X47" s="17">
        <v>2</v>
      </c>
      <c r="Y47" s="19" t="s">
        <v>836</v>
      </c>
      <c r="Z47" s="19"/>
      <c r="AA47" s="19" t="s">
        <v>590</v>
      </c>
      <c r="AB47" s="20">
        <v>1</v>
      </c>
      <c r="AC47" s="20">
        <v>1</v>
      </c>
      <c r="AD47" s="20">
        <v>1</v>
      </c>
      <c r="AE47" s="20">
        <v>0</v>
      </c>
      <c r="AF47" s="20">
        <v>0</v>
      </c>
      <c r="AG47" s="20">
        <v>0</v>
      </c>
      <c r="AH47" s="19"/>
      <c r="AI47" s="19">
        <f t="shared" si="0"/>
        <v>3</v>
      </c>
      <c r="AJ47" s="19" t="s">
        <v>247</v>
      </c>
      <c r="AK47" s="19"/>
      <c r="AL47" s="19"/>
      <c r="AM47" s="19"/>
      <c r="AN47" s="19"/>
      <c r="AO47" s="19" t="s">
        <v>248</v>
      </c>
      <c r="AP47" s="19" t="s">
        <v>249</v>
      </c>
      <c r="AQ47" s="19"/>
      <c r="AR47" s="19" t="s">
        <v>248</v>
      </c>
      <c r="AS47" s="19" t="s">
        <v>292</v>
      </c>
      <c r="AT47" s="19"/>
      <c r="AU47" s="19" t="s">
        <v>248</v>
      </c>
      <c r="AV47" s="19" t="s">
        <v>249</v>
      </c>
      <c r="AW47" s="19"/>
      <c r="AX47" s="19" t="s">
        <v>248</v>
      </c>
      <c r="AY47" s="19" t="s">
        <v>249</v>
      </c>
      <c r="AZ47" s="19"/>
      <c r="BA47" s="19" t="s">
        <v>407</v>
      </c>
      <c r="BB47" s="19"/>
      <c r="BC47" s="19"/>
      <c r="BD47" s="19" t="s">
        <v>407</v>
      </c>
      <c r="BE47" s="19"/>
      <c r="BF47" s="19">
        <v>1</v>
      </c>
      <c r="BG47" s="19">
        <v>3</v>
      </c>
      <c r="BH47" s="19">
        <v>1</v>
      </c>
      <c r="BI47" s="19">
        <v>5</v>
      </c>
      <c r="BJ47" s="19">
        <v>5</v>
      </c>
      <c r="BK47" s="19">
        <v>6</v>
      </c>
      <c r="BL47" s="19" t="s">
        <v>837</v>
      </c>
      <c r="BM47" s="19" t="s">
        <v>298</v>
      </c>
      <c r="BN47" s="19" t="s">
        <v>838</v>
      </c>
      <c r="BO47" s="19" t="s">
        <v>839</v>
      </c>
      <c r="BP47" s="19" t="s">
        <v>840</v>
      </c>
      <c r="BQ47" s="19" t="s">
        <v>235</v>
      </c>
      <c r="BR47" s="19" t="s">
        <v>236</v>
      </c>
      <c r="BS47" s="19" t="s">
        <v>236</v>
      </c>
      <c r="BT47" s="19" t="s">
        <v>236</v>
      </c>
      <c r="BU47" s="19" t="s">
        <v>236</v>
      </c>
      <c r="BV47" s="19" t="s">
        <v>236</v>
      </c>
      <c r="BW47" s="19" t="s">
        <v>235</v>
      </c>
      <c r="BX47" s="19" t="s">
        <v>236</v>
      </c>
      <c r="BY47" s="19" t="s">
        <v>235</v>
      </c>
      <c r="BZ47" s="19" t="s">
        <v>235</v>
      </c>
      <c r="CA47" s="19"/>
      <c r="CB47" s="19" t="s">
        <v>255</v>
      </c>
      <c r="CC47" s="19" t="s">
        <v>841</v>
      </c>
      <c r="CD47" s="19"/>
      <c r="CE47" s="19">
        <v>2</v>
      </c>
      <c r="CF47" s="21" t="s">
        <v>843</v>
      </c>
      <c r="CG47" s="19">
        <v>3</v>
      </c>
      <c r="CH47" s="21" t="s">
        <v>842</v>
      </c>
      <c r="CI47" s="19">
        <v>2</v>
      </c>
      <c r="CJ47" s="21" t="s">
        <v>843</v>
      </c>
      <c r="CK47" s="19">
        <v>2</v>
      </c>
      <c r="CL47" s="21" t="s">
        <v>844</v>
      </c>
      <c r="CM47" s="19">
        <v>6</v>
      </c>
      <c r="CN47" s="21" t="s">
        <v>845</v>
      </c>
      <c r="CO47" s="19">
        <v>6</v>
      </c>
      <c r="CP47" s="21" t="s">
        <v>846</v>
      </c>
      <c r="CQ47" s="19" t="s">
        <v>847</v>
      </c>
      <c r="CR47" s="19" t="s">
        <v>848</v>
      </c>
      <c r="CS47" s="19" t="s">
        <v>849</v>
      </c>
      <c r="CT47" s="19" t="s">
        <v>263</v>
      </c>
      <c r="CU47" s="19" t="s">
        <v>367</v>
      </c>
      <c r="CV47" s="19"/>
      <c r="CW47" s="19"/>
      <c r="CX47" s="19"/>
      <c r="CY47" s="19"/>
      <c r="CZ47" s="19" t="s">
        <v>850</v>
      </c>
      <c r="DA47" s="19" t="s">
        <v>311</v>
      </c>
      <c r="DB47" s="19"/>
      <c r="DC47" s="19" t="s">
        <v>851</v>
      </c>
      <c r="DD47" s="19" t="s">
        <v>311</v>
      </c>
      <c r="DE47" s="19"/>
      <c r="DF47" s="19" t="s">
        <v>852</v>
      </c>
      <c r="DG47" s="19" t="s">
        <v>309</v>
      </c>
      <c r="DH47" s="19">
        <v>3.7</v>
      </c>
      <c r="DI47" s="19" t="s">
        <v>853</v>
      </c>
      <c r="DJ47" s="20">
        <v>1</v>
      </c>
      <c r="DK47" s="20">
        <v>1</v>
      </c>
      <c r="DL47" s="20">
        <v>0</v>
      </c>
      <c r="DM47" s="20">
        <v>0</v>
      </c>
      <c r="DN47" s="20">
        <v>0</v>
      </c>
      <c r="DO47" s="20">
        <v>0</v>
      </c>
      <c r="DP47" s="20">
        <v>1</v>
      </c>
      <c r="DQ47" s="20">
        <v>0</v>
      </c>
      <c r="DR47" s="20">
        <v>1</v>
      </c>
      <c r="DS47" s="20">
        <v>0</v>
      </c>
      <c r="DT47" s="20">
        <v>0</v>
      </c>
      <c r="DU47" s="20">
        <v>0</v>
      </c>
      <c r="DV47" s="19"/>
      <c r="DW47" s="19">
        <f t="shared" si="1"/>
        <v>4</v>
      </c>
      <c r="DX47" s="19" t="s">
        <v>420</v>
      </c>
      <c r="DY47" s="19" t="s">
        <v>235</v>
      </c>
      <c r="DZ47" s="19" t="s">
        <v>236</v>
      </c>
      <c r="EA47" s="19" t="s">
        <v>235</v>
      </c>
      <c r="EB47" s="19" t="s">
        <v>271</v>
      </c>
      <c r="EC47" s="19" t="s">
        <v>236</v>
      </c>
      <c r="ED47" s="19" t="s">
        <v>236</v>
      </c>
      <c r="EE47" s="19" t="s">
        <v>235</v>
      </c>
      <c r="EF47" s="19" t="s">
        <v>235</v>
      </c>
      <c r="EG47" s="19"/>
      <c r="EH47" s="19" t="s">
        <v>339</v>
      </c>
      <c r="EI47" s="19" t="s">
        <v>236</v>
      </c>
      <c r="EJ47" s="19" t="s">
        <v>235</v>
      </c>
      <c r="EK47" s="19" t="s">
        <v>235</v>
      </c>
      <c r="EL47" s="19" t="s">
        <v>235</v>
      </c>
      <c r="EM47" s="19" t="s">
        <v>235</v>
      </c>
      <c r="EN47" s="19" t="s">
        <v>236</v>
      </c>
      <c r="EO47" s="19" t="s">
        <v>236</v>
      </c>
      <c r="EP47" s="19" t="s">
        <v>235</v>
      </c>
      <c r="EQ47" s="19" t="s">
        <v>854</v>
      </c>
      <c r="ER47" s="19" t="s">
        <v>855</v>
      </c>
      <c r="ES47" s="19" t="s">
        <v>856</v>
      </c>
      <c r="ET47" s="19" t="s">
        <v>248</v>
      </c>
      <c r="EU47" s="19" t="s">
        <v>857</v>
      </c>
      <c r="EV47" s="19" t="s">
        <v>236</v>
      </c>
      <c r="EW47" s="19" t="s">
        <v>235</v>
      </c>
      <c r="EX47" s="19" t="s">
        <v>235</v>
      </c>
      <c r="EY47" s="19" t="s">
        <v>235</v>
      </c>
      <c r="EZ47" s="19" t="s">
        <v>236</v>
      </c>
      <c r="FA47" s="19" t="s">
        <v>235</v>
      </c>
      <c r="FB47" s="19" t="s">
        <v>235</v>
      </c>
      <c r="FC47" s="19" t="s">
        <v>236</v>
      </c>
      <c r="FD47" s="19" t="s">
        <v>235</v>
      </c>
      <c r="FE47" s="19" t="s">
        <v>235</v>
      </c>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t="s">
        <v>858</v>
      </c>
      <c r="GL47" s="19" t="s">
        <v>236</v>
      </c>
      <c r="GM47" s="19" t="s">
        <v>236</v>
      </c>
      <c r="GN47" s="19" t="s">
        <v>236</v>
      </c>
      <c r="GO47" s="19" t="s">
        <v>235</v>
      </c>
      <c r="GP47" s="19" t="s">
        <v>235</v>
      </c>
      <c r="GQ47" s="19" t="s">
        <v>236</v>
      </c>
      <c r="GR47" s="19" t="s">
        <v>236</v>
      </c>
      <c r="GS47" s="19" t="s">
        <v>235</v>
      </c>
      <c r="GT47" s="19" t="s">
        <v>235</v>
      </c>
      <c r="GU47" s="19" t="s">
        <v>235</v>
      </c>
      <c r="GV47" s="19"/>
      <c r="GW47" s="19" t="s">
        <v>859</v>
      </c>
      <c r="GX47" s="19" t="s">
        <v>248</v>
      </c>
      <c r="GY47" s="19" t="s">
        <v>860</v>
      </c>
      <c r="GZ47" s="19" t="s">
        <v>267</v>
      </c>
      <c r="HA47" s="19" t="s">
        <v>861</v>
      </c>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v>40024784</v>
      </c>
      <c r="IS47" s="19" t="s">
        <v>863</v>
      </c>
      <c r="IT47" s="19" t="s">
        <v>864</v>
      </c>
      <c r="IU47" s="19"/>
      <c r="IV47" s="19">
        <v>17</v>
      </c>
    </row>
    <row r="48" spans="1:256" x14ac:dyDescent="0.25">
      <c r="A48" s="17" t="s">
        <v>1828</v>
      </c>
      <c r="B48" s="17" t="s">
        <v>868</v>
      </c>
      <c r="C48" s="17">
        <v>6</v>
      </c>
      <c r="D48" s="17" t="s">
        <v>235</v>
      </c>
      <c r="E48" s="17" t="s">
        <v>235</v>
      </c>
      <c r="F48" s="17" t="s">
        <v>235</v>
      </c>
      <c r="G48" s="17" t="s">
        <v>235</v>
      </c>
      <c r="H48" s="17" t="s">
        <v>235</v>
      </c>
      <c r="I48" s="17" t="s">
        <v>235</v>
      </c>
      <c r="J48" s="17" t="s">
        <v>236</v>
      </c>
      <c r="K48" s="17" t="s">
        <v>235</v>
      </c>
      <c r="L48" s="17"/>
      <c r="M48" s="17" t="s">
        <v>350</v>
      </c>
      <c r="N48" s="17" t="s">
        <v>1553</v>
      </c>
      <c r="O48" s="17" t="s">
        <v>870</v>
      </c>
      <c r="P48" s="17" t="s">
        <v>871</v>
      </c>
      <c r="Q48" s="17" t="s">
        <v>871</v>
      </c>
      <c r="R48" s="17" t="s">
        <v>242</v>
      </c>
      <c r="S48" s="17" t="s">
        <v>243</v>
      </c>
      <c r="T48" s="17" t="s">
        <v>1561</v>
      </c>
      <c r="U48" s="17" t="s">
        <v>350</v>
      </c>
      <c r="V48" s="17" t="s">
        <v>1570</v>
      </c>
      <c r="W48" s="17" t="s">
        <v>1529</v>
      </c>
      <c r="X48" s="17">
        <v>2</v>
      </c>
      <c r="Y48" s="19" t="s">
        <v>872</v>
      </c>
      <c r="Z48" s="19" t="s">
        <v>873</v>
      </c>
      <c r="AA48" s="19" t="s">
        <v>246</v>
      </c>
      <c r="AB48" s="20">
        <v>0</v>
      </c>
      <c r="AC48" s="20">
        <v>1</v>
      </c>
      <c r="AD48" s="20">
        <v>1</v>
      </c>
      <c r="AE48" s="20">
        <v>1</v>
      </c>
      <c r="AF48" s="20">
        <v>0</v>
      </c>
      <c r="AG48" s="20">
        <v>0</v>
      </c>
      <c r="AH48" s="19"/>
      <c r="AI48" s="19">
        <f t="shared" si="0"/>
        <v>3</v>
      </c>
      <c r="AJ48" s="19" t="s">
        <v>406</v>
      </c>
      <c r="AK48" s="19"/>
      <c r="AL48" s="19"/>
      <c r="AM48" s="19"/>
      <c r="AN48" s="19"/>
      <c r="AO48" s="19" t="s">
        <v>248</v>
      </c>
      <c r="AP48" s="19" t="s">
        <v>249</v>
      </c>
      <c r="AQ48" s="19"/>
      <c r="AR48" s="19" t="s">
        <v>248</v>
      </c>
      <c r="AS48" s="19" t="s">
        <v>292</v>
      </c>
      <c r="AT48" s="19"/>
      <c r="AU48" s="19" t="s">
        <v>248</v>
      </c>
      <c r="AV48" s="19" t="s">
        <v>292</v>
      </c>
      <c r="AW48" s="19"/>
      <c r="AX48" s="19" t="s">
        <v>248</v>
      </c>
      <c r="AY48" s="19" t="s">
        <v>292</v>
      </c>
      <c r="AZ48" s="19"/>
      <c r="BA48" s="19" t="s">
        <v>248</v>
      </c>
      <c r="BB48" s="19" t="s">
        <v>292</v>
      </c>
      <c r="BC48" s="19"/>
      <c r="BD48" s="19" t="s">
        <v>248</v>
      </c>
      <c r="BE48" s="19" t="s">
        <v>292</v>
      </c>
      <c r="BF48" s="19">
        <v>6</v>
      </c>
      <c r="BG48" s="19">
        <v>6</v>
      </c>
      <c r="BH48" s="19">
        <v>6</v>
      </c>
      <c r="BI48" s="19">
        <v>6</v>
      </c>
      <c r="BJ48" s="19">
        <v>6</v>
      </c>
      <c r="BK48" s="19">
        <v>6</v>
      </c>
      <c r="BL48" s="19" t="s">
        <v>874</v>
      </c>
      <c r="BM48" s="19" t="s">
        <v>298</v>
      </c>
      <c r="BN48" s="19" t="s">
        <v>875</v>
      </c>
      <c r="BO48" s="19" t="s">
        <v>876</v>
      </c>
      <c r="BP48" s="19" t="s">
        <v>877</v>
      </c>
      <c r="BQ48" s="19" t="s">
        <v>235</v>
      </c>
      <c r="BR48" s="19" t="s">
        <v>236</v>
      </c>
      <c r="BS48" s="19" t="s">
        <v>236</v>
      </c>
      <c r="BT48" s="19" t="s">
        <v>236</v>
      </c>
      <c r="BU48" s="19" t="s">
        <v>236</v>
      </c>
      <c r="BV48" s="19" t="s">
        <v>235</v>
      </c>
      <c r="BW48" s="19" t="s">
        <v>235</v>
      </c>
      <c r="BX48" s="19" t="s">
        <v>235</v>
      </c>
      <c r="BY48" s="19" t="s">
        <v>235</v>
      </c>
      <c r="BZ48" s="19" t="s">
        <v>235</v>
      </c>
      <c r="CA48" s="19"/>
      <c r="CB48" s="19" t="s">
        <v>255</v>
      </c>
      <c r="CC48" s="19" t="s">
        <v>878</v>
      </c>
      <c r="CD48" s="19"/>
      <c r="CE48" s="19">
        <v>2</v>
      </c>
      <c r="CF48" s="21" t="s">
        <v>880</v>
      </c>
      <c r="CG48" s="19">
        <v>1</v>
      </c>
      <c r="CH48" s="19" t="s">
        <v>879</v>
      </c>
      <c r="CI48" s="19">
        <v>2</v>
      </c>
      <c r="CJ48" s="21" t="s">
        <v>880</v>
      </c>
      <c r="CK48" s="19">
        <v>1</v>
      </c>
      <c r="CL48" s="19" t="s">
        <v>881</v>
      </c>
      <c r="CM48" s="19">
        <v>1</v>
      </c>
      <c r="CN48" s="19" t="s">
        <v>882</v>
      </c>
      <c r="CO48" s="19">
        <v>1</v>
      </c>
      <c r="CP48" s="19" t="s">
        <v>883</v>
      </c>
      <c r="CQ48" s="19" t="s">
        <v>884</v>
      </c>
      <c r="CR48" s="19" t="s">
        <v>885</v>
      </c>
      <c r="CS48" s="19" t="s">
        <v>366</v>
      </c>
      <c r="CT48" s="19" t="s">
        <v>263</v>
      </c>
      <c r="CU48" s="19" t="s">
        <v>603</v>
      </c>
      <c r="CV48" s="19"/>
      <c r="CW48" s="19"/>
      <c r="CX48" s="19"/>
      <c r="CY48" s="19"/>
      <c r="CZ48" s="19" t="s">
        <v>886</v>
      </c>
      <c r="DA48" s="19" t="s">
        <v>309</v>
      </c>
      <c r="DB48" s="19"/>
      <c r="DC48" s="19" t="s">
        <v>887</v>
      </c>
      <c r="DD48" s="19" t="s">
        <v>312</v>
      </c>
      <c r="DE48" s="19"/>
      <c r="DF48" s="19" t="s">
        <v>888</v>
      </c>
      <c r="DG48" s="19" t="s">
        <v>312</v>
      </c>
      <c r="DH48" s="19">
        <v>1.7</v>
      </c>
      <c r="DI48" s="19" t="s">
        <v>269</v>
      </c>
      <c r="DJ48" s="20">
        <v>1</v>
      </c>
      <c r="DK48" s="20">
        <v>1</v>
      </c>
      <c r="DL48" s="20">
        <v>0</v>
      </c>
      <c r="DM48" s="20">
        <v>0</v>
      </c>
      <c r="DN48" s="20">
        <v>0</v>
      </c>
      <c r="DO48" s="20">
        <v>0</v>
      </c>
      <c r="DP48" s="20">
        <v>1</v>
      </c>
      <c r="DQ48" s="20">
        <v>1</v>
      </c>
      <c r="DR48" s="20">
        <v>0</v>
      </c>
      <c r="DS48" s="20">
        <v>0</v>
      </c>
      <c r="DT48" s="20">
        <v>0</v>
      </c>
      <c r="DU48" s="20">
        <v>0</v>
      </c>
      <c r="DV48" s="19"/>
      <c r="DW48" s="19">
        <f t="shared" si="1"/>
        <v>4</v>
      </c>
      <c r="DX48" s="19" t="s">
        <v>270</v>
      </c>
      <c r="DY48" s="19" t="s">
        <v>236</v>
      </c>
      <c r="DZ48" s="19" t="s">
        <v>235</v>
      </c>
      <c r="EA48" s="19" t="s">
        <v>235</v>
      </c>
      <c r="EB48" s="19" t="s">
        <v>393</v>
      </c>
      <c r="EC48" s="19" t="s">
        <v>235</v>
      </c>
      <c r="ED48" s="19" t="s">
        <v>236</v>
      </c>
      <c r="EE48" s="19" t="s">
        <v>235</v>
      </c>
      <c r="EF48" s="19" t="s">
        <v>235</v>
      </c>
      <c r="EG48" s="19"/>
      <c r="EH48" s="19" t="s">
        <v>889</v>
      </c>
      <c r="EI48" s="19" t="s">
        <v>236</v>
      </c>
      <c r="EJ48" s="19" t="s">
        <v>235</v>
      </c>
      <c r="EK48" s="19" t="s">
        <v>235</v>
      </c>
      <c r="EL48" s="19" t="s">
        <v>236</v>
      </c>
      <c r="EM48" s="19" t="s">
        <v>236</v>
      </c>
      <c r="EN48" s="19" t="s">
        <v>236</v>
      </c>
      <c r="EO48" s="19" t="s">
        <v>236</v>
      </c>
      <c r="EP48" s="19" t="s">
        <v>235</v>
      </c>
      <c r="EQ48" s="19" t="s">
        <v>890</v>
      </c>
      <c r="ER48" s="19" t="s">
        <v>891</v>
      </c>
      <c r="ES48" s="19" t="s">
        <v>252</v>
      </c>
      <c r="ET48" s="19" t="s">
        <v>252</v>
      </c>
      <c r="EU48" s="19" t="s">
        <v>742</v>
      </c>
      <c r="EV48" s="19" t="s">
        <v>236</v>
      </c>
      <c r="EW48" s="19" t="s">
        <v>236</v>
      </c>
      <c r="EX48" s="19" t="s">
        <v>236</v>
      </c>
      <c r="EY48" s="19" t="s">
        <v>236</v>
      </c>
      <c r="EZ48" s="19" t="s">
        <v>235</v>
      </c>
      <c r="FA48" s="19" t="s">
        <v>235</v>
      </c>
      <c r="FB48" s="19" t="s">
        <v>235</v>
      </c>
      <c r="FC48" s="19" t="s">
        <v>235</v>
      </c>
      <c r="FD48" s="19" t="s">
        <v>235</v>
      </c>
      <c r="FE48" s="19" t="s">
        <v>235</v>
      </c>
      <c r="FF48" s="19"/>
      <c r="FG48" s="19"/>
      <c r="FH48" s="19"/>
      <c r="FI48" s="19"/>
      <c r="FJ48" s="19"/>
      <c r="FK48" s="19"/>
      <c r="FL48" s="19"/>
      <c r="FM48" s="19" t="s">
        <v>892</v>
      </c>
      <c r="FN48" s="19" t="s">
        <v>893</v>
      </c>
      <c r="FO48" s="19" t="s">
        <v>894</v>
      </c>
      <c r="FP48" s="19" t="s">
        <v>252</v>
      </c>
      <c r="FQ48" s="19"/>
      <c r="FR48" s="19" t="s">
        <v>892</v>
      </c>
      <c r="FS48" s="19" t="s">
        <v>895</v>
      </c>
      <c r="FT48" s="19" t="s">
        <v>894</v>
      </c>
      <c r="FU48" s="19" t="s">
        <v>252</v>
      </c>
      <c r="FV48" s="19"/>
      <c r="FW48" s="19" t="s">
        <v>892</v>
      </c>
      <c r="FX48" s="19" t="s">
        <v>871</v>
      </c>
      <c r="FY48" s="19" t="s">
        <v>894</v>
      </c>
      <c r="FZ48" s="19" t="s">
        <v>896</v>
      </c>
      <c r="GA48" s="19"/>
      <c r="GB48" s="19" t="s">
        <v>892</v>
      </c>
      <c r="GC48" s="19" t="s">
        <v>871</v>
      </c>
      <c r="GD48" s="19" t="s">
        <v>894</v>
      </c>
      <c r="GE48" s="19" t="s">
        <v>896</v>
      </c>
      <c r="GF48" s="19"/>
      <c r="GG48" s="19" t="s">
        <v>454</v>
      </c>
      <c r="GH48" s="19" t="s">
        <v>871</v>
      </c>
      <c r="GI48" s="19" t="s">
        <v>897</v>
      </c>
      <c r="GJ48" s="19" t="s">
        <v>896</v>
      </c>
      <c r="GK48" s="19" t="s">
        <v>898</v>
      </c>
      <c r="GL48" s="19" t="s">
        <v>236</v>
      </c>
      <c r="GM48" s="19" t="s">
        <v>236</v>
      </c>
      <c r="GN48" s="19" t="s">
        <v>236</v>
      </c>
      <c r="GO48" s="19" t="s">
        <v>236</v>
      </c>
      <c r="GP48" s="19" t="s">
        <v>236</v>
      </c>
      <c r="GQ48" s="19" t="s">
        <v>236</v>
      </c>
      <c r="GR48" s="19" t="s">
        <v>236</v>
      </c>
      <c r="GS48" s="19" t="s">
        <v>236</v>
      </c>
      <c r="GT48" s="19" t="s">
        <v>236</v>
      </c>
      <c r="GU48" s="19" t="s">
        <v>235</v>
      </c>
      <c r="GV48" s="19"/>
      <c r="GW48" s="19" t="s">
        <v>456</v>
      </c>
      <c r="GX48" s="19" t="s">
        <v>248</v>
      </c>
      <c r="GY48" s="19" t="s">
        <v>899</v>
      </c>
      <c r="GZ48" s="19" t="s">
        <v>267</v>
      </c>
      <c r="HA48" s="19" t="s">
        <v>900</v>
      </c>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v>40054480</v>
      </c>
      <c r="IS48" s="19" t="s">
        <v>902</v>
      </c>
      <c r="IT48" s="19" t="s">
        <v>903</v>
      </c>
      <c r="IU48" s="19"/>
      <c r="IV48" s="19">
        <v>18</v>
      </c>
    </row>
    <row r="49" spans="1:256" x14ac:dyDescent="0.25">
      <c r="A49" s="17" t="s">
        <v>1829</v>
      </c>
      <c r="B49" s="17" t="s">
        <v>550</v>
      </c>
      <c r="C49" s="17">
        <v>6</v>
      </c>
      <c r="D49" s="17" t="s">
        <v>235</v>
      </c>
      <c r="E49" s="17" t="s">
        <v>235</v>
      </c>
      <c r="F49" s="17" t="s">
        <v>235</v>
      </c>
      <c r="G49" s="17" t="s">
        <v>235</v>
      </c>
      <c r="H49" s="17" t="s">
        <v>235</v>
      </c>
      <c r="I49" s="17" t="s">
        <v>236</v>
      </c>
      <c r="J49" s="17" t="s">
        <v>235</v>
      </c>
      <c r="K49" s="17" t="s">
        <v>235</v>
      </c>
      <c r="L49" s="17" t="s">
        <v>907</v>
      </c>
      <c r="M49" s="17" t="s">
        <v>908</v>
      </c>
      <c r="N49" s="17" t="s">
        <v>502</v>
      </c>
      <c r="O49" s="17" t="s">
        <v>1551</v>
      </c>
      <c r="P49" s="17" t="s">
        <v>910</v>
      </c>
      <c r="Q49" s="17" t="s">
        <v>1173</v>
      </c>
      <c r="R49" s="17" t="s">
        <v>332</v>
      </c>
      <c r="S49" s="17" t="s">
        <v>289</v>
      </c>
      <c r="T49" s="17" t="s">
        <v>1551</v>
      </c>
      <c r="U49" s="17" t="s">
        <v>1555</v>
      </c>
      <c r="V49" s="17" t="s">
        <v>1570</v>
      </c>
      <c r="W49" s="17" t="s">
        <v>1529</v>
      </c>
      <c r="X49" s="17">
        <v>2</v>
      </c>
      <c r="Y49" s="19" t="s">
        <v>912</v>
      </c>
      <c r="Z49" s="19" t="s">
        <v>913</v>
      </c>
      <c r="AA49" s="19" t="s">
        <v>914</v>
      </c>
      <c r="AB49" s="20">
        <v>1</v>
      </c>
      <c r="AC49" s="20">
        <v>0</v>
      </c>
      <c r="AD49" s="20">
        <v>0</v>
      </c>
      <c r="AE49" s="20">
        <v>1</v>
      </c>
      <c r="AF49" s="20">
        <v>0</v>
      </c>
      <c r="AG49" s="20">
        <v>0</v>
      </c>
      <c r="AH49" s="19"/>
      <c r="AI49" s="19">
        <f t="shared" si="0"/>
        <v>2</v>
      </c>
      <c r="AJ49" s="19" t="s">
        <v>518</v>
      </c>
      <c r="AK49" s="19"/>
      <c r="AL49" s="19"/>
      <c r="AM49" s="19"/>
      <c r="AN49" s="19"/>
      <c r="AO49" s="19" t="s">
        <v>407</v>
      </c>
      <c r="AP49" s="19" t="s">
        <v>407</v>
      </c>
      <c r="AQ49" s="19"/>
      <c r="AR49" s="19" t="s">
        <v>248</v>
      </c>
      <c r="AS49" s="19" t="s">
        <v>292</v>
      </c>
      <c r="AT49" s="19"/>
      <c r="AU49" s="19" t="s">
        <v>248</v>
      </c>
      <c r="AV49" s="19" t="s">
        <v>249</v>
      </c>
      <c r="AW49" s="19"/>
      <c r="AX49" s="19" t="s">
        <v>248</v>
      </c>
      <c r="AY49" s="19" t="s">
        <v>292</v>
      </c>
      <c r="AZ49" s="19"/>
      <c r="BA49" s="19" t="s">
        <v>248</v>
      </c>
      <c r="BB49" s="19" t="s">
        <v>292</v>
      </c>
      <c r="BC49" s="19"/>
      <c r="BD49" s="19" t="s">
        <v>248</v>
      </c>
      <c r="BE49" s="19" t="s">
        <v>292</v>
      </c>
      <c r="BF49" s="19">
        <v>2</v>
      </c>
      <c r="BG49" s="19">
        <v>2</v>
      </c>
      <c r="BH49" s="19">
        <v>2</v>
      </c>
      <c r="BI49" s="19">
        <v>2</v>
      </c>
      <c r="BJ49" s="19">
        <v>2</v>
      </c>
      <c r="BK49" s="19">
        <v>6</v>
      </c>
      <c r="BL49" s="19" t="s">
        <v>915</v>
      </c>
      <c r="BM49" s="19" t="s">
        <v>298</v>
      </c>
      <c r="BN49" s="19"/>
      <c r="BO49" s="19" t="s">
        <v>916</v>
      </c>
      <c r="BP49" s="19" t="s">
        <v>335</v>
      </c>
      <c r="BQ49" s="19" t="s">
        <v>235</v>
      </c>
      <c r="BR49" s="19" t="s">
        <v>235</v>
      </c>
      <c r="BS49" s="19" t="s">
        <v>236</v>
      </c>
      <c r="BT49" s="19" t="s">
        <v>235</v>
      </c>
      <c r="BU49" s="19" t="s">
        <v>235</v>
      </c>
      <c r="BV49" s="19" t="s">
        <v>235</v>
      </c>
      <c r="BW49" s="19" t="s">
        <v>235</v>
      </c>
      <c r="BX49" s="19" t="s">
        <v>235</v>
      </c>
      <c r="BY49" s="19" t="s">
        <v>235</v>
      </c>
      <c r="BZ49" s="19" t="s">
        <v>235</v>
      </c>
      <c r="CA49" s="19"/>
      <c r="CB49" s="19" t="s">
        <v>255</v>
      </c>
      <c r="CC49" s="19" t="s">
        <v>917</v>
      </c>
      <c r="CD49" s="19"/>
      <c r="CE49" s="19">
        <v>2</v>
      </c>
      <c r="CF49" s="19" t="s">
        <v>919</v>
      </c>
      <c r="CG49" s="19">
        <v>2</v>
      </c>
      <c r="CH49" s="19" t="s">
        <v>918</v>
      </c>
      <c r="CI49" s="19">
        <v>2</v>
      </c>
      <c r="CJ49" s="19" t="s">
        <v>919</v>
      </c>
      <c r="CK49" s="19">
        <v>2</v>
      </c>
      <c r="CL49" s="19" t="s">
        <v>920</v>
      </c>
      <c r="CM49" s="19">
        <v>2</v>
      </c>
      <c r="CN49" s="19" t="s">
        <v>920</v>
      </c>
      <c r="CO49" s="19">
        <v>2</v>
      </c>
      <c r="CP49" s="19" t="s">
        <v>921</v>
      </c>
      <c r="CQ49" s="19" t="s">
        <v>922</v>
      </c>
      <c r="CR49" s="19" t="s">
        <v>923</v>
      </c>
      <c r="CS49" s="19" t="s">
        <v>366</v>
      </c>
      <c r="CT49" s="19" t="s">
        <v>418</v>
      </c>
      <c r="CU49" s="19" t="s">
        <v>264</v>
      </c>
      <c r="CV49" s="19"/>
      <c r="CW49" s="19"/>
      <c r="CX49" s="19"/>
      <c r="CY49" s="19"/>
      <c r="CZ49" s="19" t="s">
        <v>924</v>
      </c>
      <c r="DA49" s="19" t="s">
        <v>266</v>
      </c>
      <c r="DB49" s="19"/>
      <c r="DC49" s="19" t="s">
        <v>925</v>
      </c>
      <c r="DD49" s="19" t="s">
        <v>266</v>
      </c>
      <c r="DE49" s="19"/>
      <c r="DF49" s="19" t="s">
        <v>926</v>
      </c>
      <c r="DG49" s="19" t="s">
        <v>266</v>
      </c>
      <c r="DH49" s="19">
        <v>2</v>
      </c>
      <c r="DI49" s="19" t="s">
        <v>927</v>
      </c>
      <c r="DJ49" s="20">
        <v>0</v>
      </c>
      <c r="DK49" s="20">
        <v>0</v>
      </c>
      <c r="DL49" s="20">
        <v>1</v>
      </c>
      <c r="DM49" s="20">
        <v>0</v>
      </c>
      <c r="DN49" s="20">
        <v>0</v>
      </c>
      <c r="DO49" s="20">
        <v>0</v>
      </c>
      <c r="DP49" s="20">
        <v>1</v>
      </c>
      <c r="DQ49" s="20">
        <v>0</v>
      </c>
      <c r="DR49" s="20">
        <v>0</v>
      </c>
      <c r="DS49" s="20">
        <v>1</v>
      </c>
      <c r="DT49" s="20">
        <v>0</v>
      </c>
      <c r="DU49" s="20">
        <v>1</v>
      </c>
      <c r="DV49" s="19" t="s">
        <v>928</v>
      </c>
      <c r="DW49" s="19">
        <f t="shared" si="1"/>
        <v>4</v>
      </c>
      <c r="DX49" s="19" t="s">
        <v>270</v>
      </c>
      <c r="DY49" s="19" t="s">
        <v>236</v>
      </c>
      <c r="DZ49" s="19" t="s">
        <v>235</v>
      </c>
      <c r="EA49" s="19" t="s">
        <v>235</v>
      </c>
      <c r="EB49" s="19" t="s">
        <v>929</v>
      </c>
      <c r="EC49" s="19" t="s">
        <v>236</v>
      </c>
      <c r="ED49" s="19" t="s">
        <v>235</v>
      </c>
      <c r="EE49" s="19" t="s">
        <v>235</v>
      </c>
      <c r="EF49" s="19" t="s">
        <v>236</v>
      </c>
      <c r="EG49" s="19" t="s">
        <v>930</v>
      </c>
      <c r="EH49" s="19" t="s">
        <v>535</v>
      </c>
      <c r="EI49" s="19" t="s">
        <v>236</v>
      </c>
      <c r="EJ49" s="19" t="s">
        <v>235</v>
      </c>
      <c r="EK49" s="19" t="s">
        <v>235</v>
      </c>
      <c r="EL49" s="19" t="s">
        <v>235</v>
      </c>
      <c r="EM49" s="19" t="s">
        <v>235</v>
      </c>
      <c r="EN49" s="19" t="s">
        <v>235</v>
      </c>
      <c r="EO49" s="19" t="s">
        <v>236</v>
      </c>
      <c r="EP49" s="19" t="s">
        <v>235</v>
      </c>
      <c r="EQ49" s="19" t="s">
        <v>931</v>
      </c>
      <c r="ER49" s="19" t="s">
        <v>932</v>
      </c>
      <c r="ES49" s="19" t="s">
        <v>933</v>
      </c>
      <c r="ET49" s="19" t="s">
        <v>248</v>
      </c>
      <c r="EU49" s="19" t="s">
        <v>934</v>
      </c>
      <c r="EV49" s="19" t="s">
        <v>235</v>
      </c>
      <c r="EW49" s="19" t="s">
        <v>235</v>
      </c>
      <c r="EX49" s="19" t="s">
        <v>235</v>
      </c>
      <c r="EY49" s="19" t="s">
        <v>236</v>
      </c>
      <c r="EZ49" s="19" t="s">
        <v>235</v>
      </c>
      <c r="FA49" s="19" t="s">
        <v>235</v>
      </c>
      <c r="FB49" s="19" t="s">
        <v>235</v>
      </c>
      <c r="FC49" s="19" t="s">
        <v>235</v>
      </c>
      <c r="FD49" s="19" t="s">
        <v>235</v>
      </c>
      <c r="FE49" s="19" t="s">
        <v>235</v>
      </c>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t="s">
        <v>935</v>
      </c>
      <c r="GL49" s="19" t="s">
        <v>236</v>
      </c>
      <c r="GM49" s="19" t="s">
        <v>236</v>
      </c>
      <c r="GN49" s="19" t="s">
        <v>235</v>
      </c>
      <c r="GO49" s="19" t="s">
        <v>235</v>
      </c>
      <c r="GP49" s="19" t="s">
        <v>235</v>
      </c>
      <c r="GQ49" s="19" t="s">
        <v>235</v>
      </c>
      <c r="GR49" s="19" t="s">
        <v>236</v>
      </c>
      <c r="GS49" s="19" t="s">
        <v>235</v>
      </c>
      <c r="GT49" s="19" t="s">
        <v>236</v>
      </c>
      <c r="GU49" s="19" t="s">
        <v>235</v>
      </c>
      <c r="GV49" s="19"/>
      <c r="GW49" s="19" t="s">
        <v>936</v>
      </c>
      <c r="GX49" s="19" t="s">
        <v>407</v>
      </c>
      <c r="GY49" s="19" t="s">
        <v>937</v>
      </c>
      <c r="GZ49" s="19" t="s">
        <v>267</v>
      </c>
      <c r="HA49" s="19" t="s">
        <v>938</v>
      </c>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v>40200802</v>
      </c>
      <c r="IS49" s="19" t="s">
        <v>940</v>
      </c>
      <c r="IT49" s="19" t="s">
        <v>941</v>
      </c>
      <c r="IU49" s="19"/>
      <c r="IV49" s="19">
        <v>19</v>
      </c>
    </row>
    <row r="50" spans="1:256" x14ac:dyDescent="0.25">
      <c r="A50" s="17" t="s">
        <v>1830</v>
      </c>
      <c r="B50" s="17" t="s">
        <v>723</v>
      </c>
      <c r="C50" s="17">
        <v>3</v>
      </c>
      <c r="D50" s="17" t="s">
        <v>235</v>
      </c>
      <c r="E50" s="17" t="s">
        <v>235</v>
      </c>
      <c r="F50" s="17" t="s">
        <v>235</v>
      </c>
      <c r="G50" s="17" t="s">
        <v>235</v>
      </c>
      <c r="H50" s="17" t="s">
        <v>236</v>
      </c>
      <c r="I50" s="17" t="s">
        <v>235</v>
      </c>
      <c r="J50" s="17" t="s">
        <v>235</v>
      </c>
      <c r="K50" s="17" t="s">
        <v>235</v>
      </c>
      <c r="L50" s="17"/>
      <c r="M50" s="17" t="s">
        <v>945</v>
      </c>
      <c r="N50" s="17" t="s">
        <v>1804</v>
      </c>
      <c r="O50" s="17" t="s">
        <v>1550</v>
      </c>
      <c r="P50" s="17" t="s">
        <v>947</v>
      </c>
      <c r="Q50" s="17" t="s">
        <v>1103</v>
      </c>
      <c r="R50" s="17" t="s">
        <v>332</v>
      </c>
      <c r="S50" s="17" t="s">
        <v>289</v>
      </c>
      <c r="T50" s="17" t="s">
        <v>1550</v>
      </c>
      <c r="U50" s="17" t="s">
        <v>945</v>
      </c>
      <c r="V50" s="17" t="s">
        <v>1570</v>
      </c>
      <c r="W50" s="17" t="s">
        <v>1529</v>
      </c>
      <c r="X50" s="17">
        <v>2</v>
      </c>
      <c r="Y50" s="19" t="s">
        <v>949</v>
      </c>
      <c r="Z50" s="19"/>
      <c r="AA50" s="19" t="s">
        <v>405</v>
      </c>
      <c r="AB50" s="20">
        <v>1</v>
      </c>
      <c r="AC50" s="20">
        <v>1</v>
      </c>
      <c r="AD50" s="20">
        <v>1</v>
      </c>
      <c r="AE50" s="20">
        <v>1</v>
      </c>
      <c r="AF50" s="20">
        <v>0</v>
      </c>
      <c r="AG50" s="20">
        <v>0</v>
      </c>
      <c r="AH50" s="19"/>
      <c r="AI50" s="19">
        <f t="shared" si="0"/>
        <v>4</v>
      </c>
      <c r="AJ50" s="19" t="s">
        <v>406</v>
      </c>
      <c r="AK50" s="19"/>
      <c r="AL50" s="19"/>
      <c r="AM50" s="19"/>
      <c r="AN50" s="19"/>
      <c r="AO50" s="19" t="s">
        <v>407</v>
      </c>
      <c r="AP50" s="19" t="s">
        <v>407</v>
      </c>
      <c r="AQ50" s="19"/>
      <c r="AR50" s="19" t="s">
        <v>248</v>
      </c>
      <c r="AS50" s="19" t="s">
        <v>292</v>
      </c>
      <c r="AT50" s="19"/>
      <c r="AU50" s="19" t="s">
        <v>248</v>
      </c>
      <c r="AV50" s="19" t="s">
        <v>292</v>
      </c>
      <c r="AW50" s="19"/>
      <c r="AX50" s="19" t="s">
        <v>252</v>
      </c>
      <c r="AY50" s="19" t="s">
        <v>252</v>
      </c>
      <c r="AZ50" s="19"/>
      <c r="BA50" s="19" t="s">
        <v>248</v>
      </c>
      <c r="BB50" s="19" t="s">
        <v>292</v>
      </c>
      <c r="BC50" s="19"/>
      <c r="BD50" s="19" t="s">
        <v>248</v>
      </c>
      <c r="BE50" s="19" t="s">
        <v>292</v>
      </c>
      <c r="BF50" s="19">
        <v>3</v>
      </c>
      <c r="BG50" s="19">
        <v>1</v>
      </c>
      <c r="BH50" s="19">
        <v>3</v>
      </c>
      <c r="BI50" s="19">
        <v>4</v>
      </c>
      <c r="BJ50" s="19">
        <v>5</v>
      </c>
      <c r="BK50" s="19">
        <v>6</v>
      </c>
      <c r="BL50" s="19" t="s">
        <v>950</v>
      </c>
      <c r="BM50" s="19" t="s">
        <v>248</v>
      </c>
      <c r="BN50" s="19"/>
      <c r="BO50" s="19" t="s">
        <v>951</v>
      </c>
      <c r="BP50" s="19" t="s">
        <v>594</v>
      </c>
      <c r="BQ50" s="19" t="s">
        <v>236</v>
      </c>
      <c r="BR50" s="19" t="s">
        <v>235</v>
      </c>
      <c r="BS50" s="19" t="s">
        <v>235</v>
      </c>
      <c r="BT50" s="19" t="s">
        <v>235</v>
      </c>
      <c r="BU50" s="19" t="s">
        <v>235</v>
      </c>
      <c r="BV50" s="19" t="s">
        <v>235</v>
      </c>
      <c r="BW50" s="19" t="s">
        <v>235</v>
      </c>
      <c r="BX50" s="19" t="s">
        <v>235</v>
      </c>
      <c r="BY50" s="19" t="s">
        <v>235</v>
      </c>
      <c r="BZ50" s="19" t="s">
        <v>235</v>
      </c>
      <c r="CA50" s="19"/>
      <c r="CB50" s="19" t="s">
        <v>255</v>
      </c>
      <c r="CC50" s="19" t="s">
        <v>952</v>
      </c>
      <c r="CD50" s="19"/>
      <c r="CE50" s="19">
        <v>2</v>
      </c>
      <c r="CF50" s="19" t="s">
        <v>954</v>
      </c>
      <c r="CG50" s="19">
        <v>1</v>
      </c>
      <c r="CH50" s="19" t="s">
        <v>953</v>
      </c>
      <c r="CI50" s="19">
        <v>2</v>
      </c>
      <c r="CJ50" s="19" t="s">
        <v>954</v>
      </c>
      <c r="CK50" s="19">
        <v>4</v>
      </c>
      <c r="CL50" s="21" t="s">
        <v>955</v>
      </c>
      <c r="CM50" s="19">
        <v>5</v>
      </c>
      <c r="CN50" s="21" t="s">
        <v>955</v>
      </c>
      <c r="CO50" s="19">
        <v>5</v>
      </c>
      <c r="CP50" s="21" t="s">
        <v>955</v>
      </c>
      <c r="CQ50" s="19" t="s">
        <v>956</v>
      </c>
      <c r="CR50" s="19" t="s">
        <v>957</v>
      </c>
      <c r="CS50" s="19" t="s">
        <v>262</v>
      </c>
      <c r="CT50" s="19" t="s">
        <v>306</v>
      </c>
      <c r="CU50" s="19" t="s">
        <v>958</v>
      </c>
      <c r="CV50" s="19"/>
      <c r="CW50" s="19"/>
      <c r="CX50" s="19"/>
      <c r="CY50" s="19"/>
      <c r="CZ50" s="19" t="s">
        <v>959</v>
      </c>
      <c r="DA50" s="19"/>
      <c r="DB50" s="19"/>
      <c r="DC50" s="19" t="s">
        <v>960</v>
      </c>
      <c r="DD50" s="19"/>
      <c r="DE50" s="19"/>
      <c r="DF50" s="19" t="s">
        <v>960</v>
      </c>
      <c r="DG50" s="19"/>
      <c r="DH50" s="19">
        <v>0</v>
      </c>
      <c r="DI50" s="19" t="s">
        <v>961</v>
      </c>
      <c r="DJ50" s="20">
        <v>0</v>
      </c>
      <c r="DK50" s="20">
        <v>0</v>
      </c>
      <c r="DL50" s="20">
        <v>0</v>
      </c>
      <c r="DM50" s="20">
        <v>1</v>
      </c>
      <c r="DN50" s="20">
        <v>0</v>
      </c>
      <c r="DO50" s="20">
        <v>0</v>
      </c>
      <c r="DP50" s="20">
        <v>1</v>
      </c>
      <c r="DQ50" s="20">
        <v>1</v>
      </c>
      <c r="DR50" s="20">
        <v>0</v>
      </c>
      <c r="DS50" s="20">
        <v>1</v>
      </c>
      <c r="DT50" s="20">
        <v>0</v>
      </c>
      <c r="DU50" s="20">
        <v>0</v>
      </c>
      <c r="DV50" s="19"/>
      <c r="DW50" s="19">
        <f t="shared" si="1"/>
        <v>4</v>
      </c>
      <c r="DX50" s="19" t="s">
        <v>962</v>
      </c>
      <c r="DY50" s="19" t="s">
        <v>236</v>
      </c>
      <c r="DZ50" s="19" t="s">
        <v>235</v>
      </c>
      <c r="EA50" s="19" t="s">
        <v>236</v>
      </c>
      <c r="EB50" s="19" t="s">
        <v>963</v>
      </c>
      <c r="EC50" s="19" t="s">
        <v>235</v>
      </c>
      <c r="ED50" s="19" t="s">
        <v>235</v>
      </c>
      <c r="EE50" s="19" t="s">
        <v>235</v>
      </c>
      <c r="EF50" s="19" t="s">
        <v>236</v>
      </c>
      <c r="EG50" s="19" t="s">
        <v>964</v>
      </c>
      <c r="EH50" s="19" t="s">
        <v>272</v>
      </c>
      <c r="EI50" s="19" t="s">
        <v>235</v>
      </c>
      <c r="EJ50" s="19" t="s">
        <v>235</v>
      </c>
      <c r="EK50" s="19" t="s">
        <v>235</v>
      </c>
      <c r="EL50" s="19" t="s">
        <v>235</v>
      </c>
      <c r="EM50" s="19" t="s">
        <v>235</v>
      </c>
      <c r="EN50" s="19" t="s">
        <v>236</v>
      </c>
      <c r="EO50" s="19" t="s">
        <v>236</v>
      </c>
      <c r="EP50" s="19" t="s">
        <v>235</v>
      </c>
      <c r="EQ50" s="19" t="s">
        <v>965</v>
      </c>
      <c r="ER50" s="19" t="s">
        <v>966</v>
      </c>
      <c r="ES50" s="19" t="s">
        <v>967</v>
      </c>
      <c r="ET50" s="19" t="s">
        <v>252</v>
      </c>
      <c r="EU50" s="19" t="s">
        <v>968</v>
      </c>
      <c r="EV50" s="19" t="s">
        <v>236</v>
      </c>
      <c r="EW50" s="19" t="s">
        <v>235</v>
      </c>
      <c r="EX50" s="19" t="s">
        <v>235</v>
      </c>
      <c r="EY50" s="19" t="s">
        <v>235</v>
      </c>
      <c r="EZ50" s="19" t="s">
        <v>235</v>
      </c>
      <c r="FA50" s="19" t="s">
        <v>235</v>
      </c>
      <c r="FB50" s="19" t="s">
        <v>235</v>
      </c>
      <c r="FC50" s="19" t="s">
        <v>236</v>
      </c>
      <c r="FD50" s="19" t="s">
        <v>235</v>
      </c>
      <c r="FE50" s="19" t="s">
        <v>236</v>
      </c>
      <c r="FF50" s="19" t="s">
        <v>969</v>
      </c>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t="s">
        <v>970</v>
      </c>
      <c r="GL50" s="19" t="s">
        <v>235</v>
      </c>
      <c r="GM50" s="19" t="s">
        <v>236</v>
      </c>
      <c r="GN50" s="19" t="s">
        <v>236</v>
      </c>
      <c r="GO50" s="19" t="s">
        <v>235</v>
      </c>
      <c r="GP50" s="19" t="s">
        <v>235</v>
      </c>
      <c r="GQ50" s="19" t="s">
        <v>236</v>
      </c>
      <c r="GR50" s="19" t="s">
        <v>236</v>
      </c>
      <c r="GS50" s="19" t="s">
        <v>236</v>
      </c>
      <c r="GT50" s="19" t="s">
        <v>235</v>
      </c>
      <c r="GU50" s="19" t="s">
        <v>235</v>
      </c>
      <c r="GV50" s="19"/>
      <c r="GW50" s="19" t="s">
        <v>971</v>
      </c>
      <c r="GX50" s="19" t="s">
        <v>248</v>
      </c>
      <c r="GY50" s="19" t="s">
        <v>972</v>
      </c>
      <c r="GZ50" s="19" t="s">
        <v>252</v>
      </c>
      <c r="HA50" s="19" t="s">
        <v>973</v>
      </c>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v>40322125</v>
      </c>
      <c r="IS50" s="19" t="s">
        <v>975</v>
      </c>
      <c r="IT50" s="19" t="s">
        <v>976</v>
      </c>
      <c r="IU50" s="19"/>
      <c r="IV50" s="19">
        <v>20</v>
      </c>
    </row>
    <row r="51" spans="1:256" x14ac:dyDescent="0.25">
      <c r="A51" s="17" t="s">
        <v>1831</v>
      </c>
      <c r="B51" s="17" t="s">
        <v>399</v>
      </c>
      <c r="C51" s="17">
        <v>6</v>
      </c>
      <c r="D51" s="17" t="s">
        <v>235</v>
      </c>
      <c r="E51" s="17" t="s">
        <v>235</v>
      </c>
      <c r="F51" s="17" t="s">
        <v>235</v>
      </c>
      <c r="G51" s="17" t="s">
        <v>235</v>
      </c>
      <c r="H51" s="17" t="s">
        <v>235</v>
      </c>
      <c r="I51" s="17" t="s">
        <v>235</v>
      </c>
      <c r="J51" s="17" t="s">
        <v>235</v>
      </c>
      <c r="K51" s="17" t="s">
        <v>236</v>
      </c>
      <c r="L51" s="17"/>
      <c r="M51" s="17" t="s">
        <v>350</v>
      </c>
      <c r="N51" s="17" t="s">
        <v>350</v>
      </c>
      <c r="O51" s="17" t="s">
        <v>980</v>
      </c>
      <c r="P51" s="17" t="s">
        <v>240</v>
      </c>
      <c r="Q51" s="17" t="s">
        <v>793</v>
      </c>
      <c r="R51" s="17" t="s">
        <v>242</v>
      </c>
      <c r="S51" s="17" t="s">
        <v>243</v>
      </c>
      <c r="T51" s="17" t="s">
        <v>434</v>
      </c>
      <c r="U51" s="17" t="s">
        <v>350</v>
      </c>
      <c r="V51" s="17" t="s">
        <v>1569</v>
      </c>
      <c r="W51" s="17" t="s">
        <v>1529</v>
      </c>
      <c r="X51" s="17">
        <v>2</v>
      </c>
      <c r="Y51" s="19" t="s">
        <v>981</v>
      </c>
      <c r="Z51" s="19" t="s">
        <v>982</v>
      </c>
      <c r="AA51" s="19" t="s">
        <v>405</v>
      </c>
      <c r="AB51" s="20">
        <v>1</v>
      </c>
      <c r="AC51" s="20">
        <v>1</v>
      </c>
      <c r="AD51" s="20">
        <v>1</v>
      </c>
      <c r="AE51" s="20">
        <v>1</v>
      </c>
      <c r="AF51" s="20">
        <v>0</v>
      </c>
      <c r="AG51" s="20">
        <v>0</v>
      </c>
      <c r="AH51" s="19"/>
      <c r="AI51" s="19">
        <f t="shared" si="0"/>
        <v>4</v>
      </c>
      <c r="AJ51" s="19" t="s">
        <v>406</v>
      </c>
      <c r="AK51" s="19"/>
      <c r="AL51" s="19"/>
      <c r="AM51" s="19"/>
      <c r="AN51" s="19"/>
      <c r="AO51" s="19" t="s">
        <v>248</v>
      </c>
      <c r="AP51" s="19" t="s">
        <v>249</v>
      </c>
      <c r="AQ51" s="19"/>
      <c r="AR51" s="19" t="s">
        <v>248</v>
      </c>
      <c r="AS51" s="19" t="s">
        <v>292</v>
      </c>
      <c r="AT51" s="19"/>
      <c r="AU51" s="19" t="s">
        <v>248</v>
      </c>
      <c r="AV51" s="19" t="s">
        <v>249</v>
      </c>
      <c r="AW51" s="19"/>
      <c r="AX51" s="19" t="s">
        <v>248</v>
      </c>
      <c r="AY51" s="19" t="s">
        <v>249</v>
      </c>
      <c r="AZ51" s="19"/>
      <c r="BA51" s="19" t="s">
        <v>248</v>
      </c>
      <c r="BB51" s="19" t="s">
        <v>292</v>
      </c>
      <c r="BC51" s="19"/>
      <c r="BD51" s="19" t="s">
        <v>248</v>
      </c>
      <c r="BE51" s="19" t="s">
        <v>292</v>
      </c>
      <c r="BF51" s="19">
        <v>4</v>
      </c>
      <c r="BG51" s="19">
        <v>3</v>
      </c>
      <c r="BH51" s="19">
        <v>4</v>
      </c>
      <c r="BI51" s="19">
        <v>6</v>
      </c>
      <c r="BJ51" s="19">
        <v>6</v>
      </c>
      <c r="BK51" s="19">
        <v>6</v>
      </c>
      <c r="BL51" s="19" t="s">
        <v>983</v>
      </c>
      <c r="BM51" s="19"/>
      <c r="BN51" s="19"/>
      <c r="BO51" s="19" t="s">
        <v>984</v>
      </c>
      <c r="BP51" s="19" t="s">
        <v>335</v>
      </c>
      <c r="BQ51" s="19" t="s">
        <v>235</v>
      </c>
      <c r="BR51" s="19" t="s">
        <v>235</v>
      </c>
      <c r="BS51" s="19" t="s">
        <v>236</v>
      </c>
      <c r="BT51" s="19" t="s">
        <v>235</v>
      </c>
      <c r="BU51" s="19" t="s">
        <v>235</v>
      </c>
      <c r="BV51" s="19" t="s">
        <v>235</v>
      </c>
      <c r="BW51" s="19" t="s">
        <v>235</v>
      </c>
      <c r="BX51" s="19" t="s">
        <v>235</v>
      </c>
      <c r="BY51" s="19" t="s">
        <v>235</v>
      </c>
      <c r="BZ51" s="19" t="s">
        <v>235</v>
      </c>
      <c r="CA51" s="19"/>
      <c r="CB51" s="19" t="s">
        <v>302</v>
      </c>
      <c r="CC51" s="19"/>
      <c r="CD51" s="19" t="s">
        <v>985</v>
      </c>
      <c r="CE51" s="19">
        <v>4</v>
      </c>
      <c r="CF51" s="19" t="s">
        <v>987</v>
      </c>
      <c r="CG51" s="19">
        <v>2</v>
      </c>
      <c r="CH51" s="19" t="s">
        <v>986</v>
      </c>
      <c r="CI51" s="19">
        <v>4</v>
      </c>
      <c r="CJ51" s="19" t="s">
        <v>987</v>
      </c>
      <c r="CK51" s="19">
        <v>5</v>
      </c>
      <c r="CL51" s="19" t="s">
        <v>988</v>
      </c>
      <c r="CM51" s="19">
        <v>5</v>
      </c>
      <c r="CN51" s="19" t="s">
        <v>989</v>
      </c>
      <c r="CO51" s="19">
        <v>6</v>
      </c>
      <c r="CP51" s="19" t="s">
        <v>990</v>
      </c>
      <c r="CQ51" s="19" t="s">
        <v>991</v>
      </c>
      <c r="CR51" s="19" t="s">
        <v>992</v>
      </c>
      <c r="CS51" s="19" t="s">
        <v>366</v>
      </c>
      <c r="CT51" s="19" t="s">
        <v>306</v>
      </c>
      <c r="CU51" s="19" t="s">
        <v>367</v>
      </c>
      <c r="CV51" s="19"/>
      <c r="CW51" s="19"/>
      <c r="CX51" s="19"/>
      <c r="CY51" s="19"/>
      <c r="CZ51" s="19" t="s">
        <v>993</v>
      </c>
      <c r="DA51" s="19" t="s">
        <v>266</v>
      </c>
      <c r="DB51" s="19"/>
      <c r="DC51" s="19" t="s">
        <v>994</v>
      </c>
      <c r="DD51" s="19" t="s">
        <v>311</v>
      </c>
      <c r="DE51" s="19"/>
      <c r="DF51" s="19" t="s">
        <v>995</v>
      </c>
      <c r="DG51" s="19" t="s">
        <v>312</v>
      </c>
      <c r="DH51" s="19">
        <v>2.2999999999999998</v>
      </c>
      <c r="DI51" s="19" t="s">
        <v>996</v>
      </c>
      <c r="DJ51" s="20">
        <v>1</v>
      </c>
      <c r="DK51" s="20">
        <v>1</v>
      </c>
      <c r="DL51" s="20">
        <v>1</v>
      </c>
      <c r="DM51" s="20">
        <v>1</v>
      </c>
      <c r="DN51" s="20">
        <v>1</v>
      </c>
      <c r="DO51" s="20">
        <v>1</v>
      </c>
      <c r="DP51" s="20">
        <v>1</v>
      </c>
      <c r="DQ51" s="20">
        <v>1</v>
      </c>
      <c r="DR51" s="20">
        <v>0</v>
      </c>
      <c r="DS51" s="20">
        <v>1</v>
      </c>
      <c r="DT51" s="20">
        <v>0</v>
      </c>
      <c r="DU51" s="20">
        <v>0</v>
      </c>
      <c r="DV51" s="19"/>
      <c r="DW51" s="19">
        <f t="shared" si="1"/>
        <v>9</v>
      </c>
      <c r="DX51" s="19" t="s">
        <v>314</v>
      </c>
      <c r="DY51" s="19" t="s">
        <v>236</v>
      </c>
      <c r="DZ51" s="19" t="s">
        <v>236</v>
      </c>
      <c r="EA51" s="19" t="s">
        <v>236</v>
      </c>
      <c r="EB51" s="19" t="s">
        <v>568</v>
      </c>
      <c r="EC51" s="19" t="s">
        <v>236</v>
      </c>
      <c r="ED51" s="19" t="s">
        <v>236</v>
      </c>
      <c r="EE51" s="19" t="s">
        <v>235</v>
      </c>
      <c r="EF51" s="19" t="s">
        <v>236</v>
      </c>
      <c r="EG51" s="19" t="s">
        <v>997</v>
      </c>
      <c r="EH51" s="19" t="s">
        <v>315</v>
      </c>
      <c r="EI51" s="19" t="s">
        <v>236</v>
      </c>
      <c r="EJ51" s="19" t="s">
        <v>235</v>
      </c>
      <c r="EK51" s="19" t="s">
        <v>235</v>
      </c>
      <c r="EL51" s="19" t="s">
        <v>236</v>
      </c>
      <c r="EM51" s="19" t="s">
        <v>235</v>
      </c>
      <c r="EN51" s="19" t="s">
        <v>236</v>
      </c>
      <c r="EO51" s="19" t="s">
        <v>236</v>
      </c>
      <c r="EP51" s="19" t="s">
        <v>235</v>
      </c>
      <c r="EQ51" s="19" t="s">
        <v>998</v>
      </c>
      <c r="ER51" s="19" t="s">
        <v>999</v>
      </c>
      <c r="ES51" s="19" t="s">
        <v>1000</v>
      </c>
      <c r="ET51" s="19" t="s">
        <v>248</v>
      </c>
      <c r="EU51" s="19" t="s">
        <v>1001</v>
      </c>
      <c r="EV51" s="19" t="s">
        <v>235</v>
      </c>
      <c r="EW51" s="19" t="s">
        <v>236</v>
      </c>
      <c r="EX51" s="19" t="s">
        <v>235</v>
      </c>
      <c r="EY51" s="19" t="s">
        <v>235</v>
      </c>
      <c r="EZ51" s="19" t="s">
        <v>235</v>
      </c>
      <c r="FA51" s="19" t="s">
        <v>235</v>
      </c>
      <c r="FB51" s="19" t="s">
        <v>235</v>
      </c>
      <c r="FC51" s="19" t="s">
        <v>236</v>
      </c>
      <c r="FD51" s="19" t="s">
        <v>235</v>
      </c>
      <c r="FE51" s="19" t="s">
        <v>236</v>
      </c>
      <c r="FF51" s="19" t="s">
        <v>1002</v>
      </c>
      <c r="FG51" s="19"/>
      <c r="FH51" s="19"/>
      <c r="FI51" s="19"/>
      <c r="FJ51" s="19"/>
      <c r="FK51" s="19"/>
      <c r="FL51" s="19"/>
      <c r="FM51" s="19"/>
      <c r="FN51" s="19" t="s">
        <v>1003</v>
      </c>
      <c r="FO51" s="19" t="s">
        <v>507</v>
      </c>
      <c r="FP51" s="19" t="s">
        <v>1004</v>
      </c>
      <c r="FQ51" s="19"/>
      <c r="FR51" s="19" t="s">
        <v>1005</v>
      </c>
      <c r="FS51" s="19" t="s">
        <v>1006</v>
      </c>
      <c r="FT51" s="19" t="s">
        <v>1007</v>
      </c>
      <c r="FU51" s="19" t="s">
        <v>1008</v>
      </c>
      <c r="FV51" s="19"/>
      <c r="FW51" s="19" t="s">
        <v>1009</v>
      </c>
      <c r="FX51" s="19" t="s">
        <v>1010</v>
      </c>
      <c r="FY51" s="19" t="s">
        <v>1011</v>
      </c>
      <c r="FZ51" s="19" t="s">
        <v>1012</v>
      </c>
      <c r="GA51" s="19"/>
      <c r="GB51" s="19" t="s">
        <v>1013</v>
      </c>
      <c r="GC51" s="19" t="s">
        <v>1014</v>
      </c>
      <c r="GD51" s="19" t="s">
        <v>1015</v>
      </c>
      <c r="GE51" s="19" t="s">
        <v>1016</v>
      </c>
      <c r="GF51" s="19"/>
      <c r="GG51" s="19" t="s">
        <v>1017</v>
      </c>
      <c r="GH51" s="19" t="s">
        <v>1010</v>
      </c>
      <c r="GI51" s="19" t="s">
        <v>1018</v>
      </c>
      <c r="GJ51" s="19" t="s">
        <v>1019</v>
      </c>
      <c r="GK51" s="19" t="s">
        <v>1020</v>
      </c>
      <c r="GL51" s="19" t="s">
        <v>236</v>
      </c>
      <c r="GM51" s="19" t="s">
        <v>236</v>
      </c>
      <c r="GN51" s="19" t="s">
        <v>236</v>
      </c>
      <c r="GO51" s="19" t="s">
        <v>236</v>
      </c>
      <c r="GP51" s="19" t="s">
        <v>235</v>
      </c>
      <c r="GQ51" s="19" t="s">
        <v>236</v>
      </c>
      <c r="GR51" s="19" t="s">
        <v>236</v>
      </c>
      <c r="GS51" s="19" t="s">
        <v>235</v>
      </c>
      <c r="GT51" s="19" t="s">
        <v>236</v>
      </c>
      <c r="GU51" s="19" t="s">
        <v>235</v>
      </c>
      <c r="GV51" s="19"/>
      <c r="GW51" s="19" t="s">
        <v>1021</v>
      </c>
      <c r="GX51" s="19" t="s">
        <v>248</v>
      </c>
      <c r="GY51" s="19" t="s">
        <v>1022</v>
      </c>
      <c r="GZ51" s="19" t="s">
        <v>252</v>
      </c>
      <c r="HA51" s="19" t="s">
        <v>1023</v>
      </c>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v>40471089</v>
      </c>
      <c r="IS51" s="19" t="s">
        <v>1025</v>
      </c>
      <c r="IT51" s="19" t="s">
        <v>1026</v>
      </c>
      <c r="IU51" s="19"/>
      <c r="IV51" s="19">
        <v>21</v>
      </c>
    </row>
    <row r="52" spans="1:256" x14ac:dyDescent="0.25">
      <c r="A52" s="17" t="s">
        <v>1832</v>
      </c>
      <c r="B52" s="17" t="s">
        <v>550</v>
      </c>
      <c r="C52" s="17">
        <v>6</v>
      </c>
      <c r="D52" s="17" t="s">
        <v>235</v>
      </c>
      <c r="E52" s="17" t="s">
        <v>235</v>
      </c>
      <c r="F52" s="17" t="s">
        <v>235</v>
      </c>
      <c r="G52" s="17" t="s">
        <v>235</v>
      </c>
      <c r="H52" s="17" t="s">
        <v>235</v>
      </c>
      <c r="I52" s="17" t="s">
        <v>236</v>
      </c>
      <c r="J52" s="17" t="s">
        <v>235</v>
      </c>
      <c r="K52" s="17" t="s">
        <v>235</v>
      </c>
      <c r="L52" s="17"/>
      <c r="M52" s="17" t="s">
        <v>400</v>
      </c>
      <c r="N52" s="17" t="s">
        <v>1804</v>
      </c>
      <c r="O52" s="17" t="s">
        <v>1030</v>
      </c>
      <c r="P52" s="17" t="s">
        <v>240</v>
      </c>
      <c r="Q52" s="17" t="s">
        <v>655</v>
      </c>
      <c r="R52" s="17" t="s">
        <v>242</v>
      </c>
      <c r="S52" s="17" t="s">
        <v>243</v>
      </c>
      <c r="T52" s="17" t="s">
        <v>728</v>
      </c>
      <c r="U52" s="17" t="s">
        <v>400</v>
      </c>
      <c r="V52" s="17" t="s">
        <v>1569</v>
      </c>
      <c r="W52" s="17" t="s">
        <v>1529</v>
      </c>
      <c r="X52" s="17">
        <v>2</v>
      </c>
      <c r="Y52" s="19" t="s">
        <v>1031</v>
      </c>
      <c r="Z52" s="19"/>
      <c r="AA52" s="19" t="s">
        <v>1032</v>
      </c>
      <c r="AB52" s="20">
        <v>0</v>
      </c>
      <c r="AC52" s="20">
        <v>0</v>
      </c>
      <c r="AD52" s="20">
        <v>1</v>
      </c>
      <c r="AE52" s="20">
        <v>1</v>
      </c>
      <c r="AF52" s="20">
        <v>0</v>
      </c>
      <c r="AG52" s="20">
        <v>0</v>
      </c>
      <c r="AH52" s="19"/>
      <c r="AI52" s="19">
        <f t="shared" si="0"/>
        <v>2</v>
      </c>
      <c r="AJ52" s="19" t="s">
        <v>406</v>
      </c>
      <c r="AK52" s="19"/>
      <c r="AL52" s="19"/>
      <c r="AM52" s="19"/>
      <c r="AN52" s="19"/>
      <c r="AO52" s="19" t="s">
        <v>407</v>
      </c>
      <c r="AP52" s="19" t="s">
        <v>407</v>
      </c>
      <c r="AQ52" s="19"/>
      <c r="AR52" s="19" t="s">
        <v>407</v>
      </c>
      <c r="AS52" s="19" t="s">
        <v>407</v>
      </c>
      <c r="AT52" s="19"/>
      <c r="AU52" s="19" t="s">
        <v>407</v>
      </c>
      <c r="AV52" s="19" t="s">
        <v>407</v>
      </c>
      <c r="AW52" s="19"/>
      <c r="AX52" s="19" t="s">
        <v>248</v>
      </c>
      <c r="AY52" s="19" t="s">
        <v>249</v>
      </c>
      <c r="AZ52" s="19"/>
      <c r="BA52" s="19" t="s">
        <v>248</v>
      </c>
      <c r="BB52" s="19" t="s">
        <v>249</v>
      </c>
      <c r="BC52" s="19"/>
      <c r="BD52" s="19" t="s">
        <v>248</v>
      </c>
      <c r="BE52" s="19" t="s">
        <v>292</v>
      </c>
      <c r="BF52" s="19">
        <v>5</v>
      </c>
      <c r="BG52" s="19">
        <v>4</v>
      </c>
      <c r="BH52" s="19">
        <v>5</v>
      </c>
      <c r="BI52" s="19">
        <v>5</v>
      </c>
      <c r="BJ52" s="19">
        <v>5</v>
      </c>
      <c r="BK52" s="19">
        <v>6</v>
      </c>
      <c r="BL52" s="19" t="s">
        <v>1033</v>
      </c>
      <c r="BM52" s="19" t="s">
        <v>248</v>
      </c>
      <c r="BN52" s="19"/>
      <c r="BO52" s="19" t="s">
        <v>1034</v>
      </c>
      <c r="BP52" s="19" t="s">
        <v>1035</v>
      </c>
      <c r="BQ52" s="19" t="s">
        <v>236</v>
      </c>
      <c r="BR52" s="19" t="s">
        <v>236</v>
      </c>
      <c r="BS52" s="19" t="s">
        <v>236</v>
      </c>
      <c r="BT52" s="19" t="s">
        <v>236</v>
      </c>
      <c r="BU52" s="19" t="s">
        <v>236</v>
      </c>
      <c r="BV52" s="19" t="s">
        <v>235</v>
      </c>
      <c r="BW52" s="19" t="s">
        <v>235</v>
      </c>
      <c r="BX52" s="19" t="s">
        <v>235</v>
      </c>
      <c r="BY52" s="19" t="s">
        <v>235</v>
      </c>
      <c r="BZ52" s="19" t="s">
        <v>235</v>
      </c>
      <c r="CA52" s="19"/>
      <c r="CB52" s="19" t="s">
        <v>255</v>
      </c>
      <c r="CC52" s="19" t="s">
        <v>1036</v>
      </c>
      <c r="CD52" s="19"/>
      <c r="CE52" s="19">
        <v>3</v>
      </c>
      <c r="CF52" s="19" t="s">
        <v>1037</v>
      </c>
      <c r="CG52" s="19">
        <v>3</v>
      </c>
      <c r="CH52" s="19" t="s">
        <v>1037</v>
      </c>
      <c r="CI52" s="19">
        <v>3</v>
      </c>
      <c r="CJ52" s="19" t="s">
        <v>1037</v>
      </c>
      <c r="CK52" s="19">
        <v>4</v>
      </c>
      <c r="CL52" s="19" t="s">
        <v>1038</v>
      </c>
      <c r="CM52" s="19">
        <v>2</v>
      </c>
      <c r="CN52" s="19" t="s">
        <v>1039</v>
      </c>
      <c r="CO52" s="19">
        <v>6</v>
      </c>
      <c r="CP52" s="19" t="s">
        <v>1040</v>
      </c>
      <c r="CQ52" s="19" t="s">
        <v>1041</v>
      </c>
      <c r="CR52" s="19" t="s">
        <v>1042</v>
      </c>
      <c r="CS52" s="19" t="s">
        <v>262</v>
      </c>
      <c r="CT52" s="19" t="s">
        <v>407</v>
      </c>
      <c r="CU52" s="19" t="s">
        <v>1043</v>
      </c>
      <c r="CV52" s="19"/>
      <c r="CW52" s="19"/>
      <c r="CX52" s="19"/>
      <c r="CY52" s="19"/>
      <c r="CZ52" s="19" t="s">
        <v>1044</v>
      </c>
      <c r="DA52" s="19" t="s">
        <v>311</v>
      </c>
      <c r="DB52" s="19"/>
      <c r="DC52" s="19" t="s">
        <v>1045</v>
      </c>
      <c r="DD52" s="19" t="s">
        <v>266</v>
      </c>
      <c r="DE52" s="19"/>
      <c r="DF52" s="19" t="s">
        <v>1046</v>
      </c>
      <c r="DG52" s="19" t="s">
        <v>266</v>
      </c>
      <c r="DH52" s="19">
        <v>2.7</v>
      </c>
      <c r="DI52" s="19" t="s">
        <v>1047</v>
      </c>
      <c r="DJ52" s="20">
        <v>1</v>
      </c>
      <c r="DK52" s="20">
        <v>1</v>
      </c>
      <c r="DL52" s="20">
        <v>0</v>
      </c>
      <c r="DM52" s="20">
        <v>0</v>
      </c>
      <c r="DN52" s="20">
        <v>0</v>
      </c>
      <c r="DO52" s="20">
        <v>0</v>
      </c>
      <c r="DP52" s="20">
        <v>1</v>
      </c>
      <c r="DQ52" s="20">
        <v>1</v>
      </c>
      <c r="DR52" s="20">
        <v>1</v>
      </c>
      <c r="DS52" s="20">
        <v>1</v>
      </c>
      <c r="DT52" s="20">
        <v>0</v>
      </c>
      <c r="DU52" s="20">
        <v>0</v>
      </c>
      <c r="DV52" s="19"/>
      <c r="DW52" s="19">
        <f t="shared" si="1"/>
        <v>6</v>
      </c>
      <c r="DX52" s="19" t="s">
        <v>449</v>
      </c>
      <c r="DY52" s="19" t="s">
        <v>236</v>
      </c>
      <c r="DZ52" s="19" t="s">
        <v>236</v>
      </c>
      <c r="EA52" s="19" t="s">
        <v>235</v>
      </c>
      <c r="EB52" s="19" t="s">
        <v>963</v>
      </c>
      <c r="EC52" s="19" t="s">
        <v>235</v>
      </c>
      <c r="ED52" s="19" t="s">
        <v>235</v>
      </c>
      <c r="EE52" s="19" t="s">
        <v>235</v>
      </c>
      <c r="EF52" s="19" t="s">
        <v>236</v>
      </c>
      <c r="EG52" s="19" t="s">
        <v>1048</v>
      </c>
      <c r="EH52" s="19" t="s">
        <v>1049</v>
      </c>
      <c r="EI52" s="19" t="s">
        <v>236</v>
      </c>
      <c r="EJ52" s="19" t="s">
        <v>235</v>
      </c>
      <c r="EK52" s="19" t="s">
        <v>235</v>
      </c>
      <c r="EL52" s="19" t="s">
        <v>235</v>
      </c>
      <c r="EM52" s="19" t="s">
        <v>235</v>
      </c>
      <c r="EN52" s="19" t="s">
        <v>235</v>
      </c>
      <c r="EO52" s="19" t="s">
        <v>235</v>
      </c>
      <c r="EP52" s="19" t="s">
        <v>235</v>
      </c>
      <c r="EQ52" s="19" t="s">
        <v>1050</v>
      </c>
      <c r="ER52" s="19" t="s">
        <v>1051</v>
      </c>
      <c r="ES52" s="19" t="s">
        <v>813</v>
      </c>
      <c r="ET52" s="19" t="s">
        <v>267</v>
      </c>
      <c r="EU52" s="19" t="s">
        <v>1052</v>
      </c>
      <c r="EV52" s="19" t="s">
        <v>235</v>
      </c>
      <c r="EW52" s="19" t="s">
        <v>236</v>
      </c>
      <c r="EX52" s="19" t="s">
        <v>235</v>
      </c>
      <c r="EY52" s="19" t="s">
        <v>235</v>
      </c>
      <c r="EZ52" s="19" t="s">
        <v>236</v>
      </c>
      <c r="FA52" s="19" t="s">
        <v>235</v>
      </c>
      <c r="FB52" s="19" t="s">
        <v>235</v>
      </c>
      <c r="FC52" s="19" t="s">
        <v>235</v>
      </c>
      <c r="FD52" s="19" t="s">
        <v>235</v>
      </c>
      <c r="FE52" s="19" t="s">
        <v>236</v>
      </c>
      <c r="FF52" s="19" t="s">
        <v>1053</v>
      </c>
      <c r="FG52" s="19"/>
      <c r="FH52" s="19"/>
      <c r="FI52" s="19"/>
      <c r="FJ52" s="19"/>
      <c r="FK52" s="19"/>
      <c r="FL52" s="19"/>
      <c r="FM52" s="19"/>
      <c r="FN52" s="19"/>
      <c r="FO52" s="19"/>
      <c r="FP52" s="19"/>
      <c r="FQ52" s="19"/>
      <c r="FR52" s="19"/>
      <c r="FS52" s="19"/>
      <c r="FT52" s="19"/>
      <c r="FU52" s="19"/>
      <c r="FV52" s="19"/>
      <c r="FW52" s="19" t="s">
        <v>1054</v>
      </c>
      <c r="FX52" s="19" t="s">
        <v>655</v>
      </c>
      <c r="FY52" s="19"/>
      <c r="FZ52" s="19" t="s">
        <v>1055</v>
      </c>
      <c r="GA52" s="19"/>
      <c r="GB52" s="19" t="s">
        <v>1056</v>
      </c>
      <c r="GC52" s="19" t="s">
        <v>655</v>
      </c>
      <c r="GD52" s="19" t="s">
        <v>1057</v>
      </c>
      <c r="GE52" s="19" t="s">
        <v>1058</v>
      </c>
      <c r="GF52" s="19"/>
      <c r="GG52" s="19" t="s">
        <v>1059</v>
      </c>
      <c r="GH52" s="19" t="s">
        <v>655</v>
      </c>
      <c r="GI52" s="19" t="s">
        <v>1060</v>
      </c>
      <c r="GJ52" s="19" t="s">
        <v>1061</v>
      </c>
      <c r="GK52" s="19" t="s">
        <v>1062</v>
      </c>
      <c r="GL52" s="19" t="s">
        <v>236</v>
      </c>
      <c r="GM52" s="19" t="s">
        <v>236</v>
      </c>
      <c r="GN52" s="19" t="s">
        <v>235</v>
      </c>
      <c r="GO52" s="19" t="s">
        <v>236</v>
      </c>
      <c r="GP52" s="19" t="s">
        <v>236</v>
      </c>
      <c r="GQ52" s="19" t="s">
        <v>235</v>
      </c>
      <c r="GR52" s="19" t="s">
        <v>235</v>
      </c>
      <c r="GS52" s="19" t="s">
        <v>235</v>
      </c>
      <c r="GT52" s="19" t="s">
        <v>235</v>
      </c>
      <c r="GU52" s="19" t="s">
        <v>235</v>
      </c>
      <c r="GV52" s="19"/>
      <c r="GW52" s="19" t="s">
        <v>1063</v>
      </c>
      <c r="GX52" s="19" t="s">
        <v>407</v>
      </c>
      <c r="GY52" s="19" t="s">
        <v>1064</v>
      </c>
      <c r="GZ52" s="19" t="s">
        <v>252</v>
      </c>
      <c r="HA52" s="19" t="s">
        <v>1065</v>
      </c>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v>40471651</v>
      </c>
      <c r="IS52" s="19" t="s">
        <v>1067</v>
      </c>
      <c r="IT52" s="19" t="s">
        <v>1068</v>
      </c>
      <c r="IU52" s="19"/>
      <c r="IV52" s="19">
        <v>22</v>
      </c>
    </row>
    <row r="53" spans="1:256" x14ac:dyDescent="0.25">
      <c r="A53" s="17" t="s">
        <v>1833</v>
      </c>
      <c r="B53" s="17" t="s">
        <v>399</v>
      </c>
      <c r="C53" s="17">
        <v>6</v>
      </c>
      <c r="D53" s="17" t="s">
        <v>235</v>
      </c>
      <c r="E53" s="17" t="s">
        <v>235</v>
      </c>
      <c r="F53" s="17" t="s">
        <v>235</v>
      </c>
      <c r="G53" s="17" t="s">
        <v>235</v>
      </c>
      <c r="H53" s="17" t="s">
        <v>235</v>
      </c>
      <c r="I53" s="17" t="s">
        <v>235</v>
      </c>
      <c r="J53" s="17" t="s">
        <v>235</v>
      </c>
      <c r="K53" s="17" t="s">
        <v>236</v>
      </c>
      <c r="L53" s="17" t="s">
        <v>1072</v>
      </c>
      <c r="M53" s="17" t="s">
        <v>428</v>
      </c>
      <c r="N53" s="17" t="s">
        <v>1553</v>
      </c>
      <c r="O53" s="17" t="s">
        <v>1074</v>
      </c>
      <c r="P53" s="17" t="s">
        <v>751</v>
      </c>
      <c r="Q53" s="17" t="s">
        <v>463</v>
      </c>
      <c r="R53" s="17" t="s">
        <v>242</v>
      </c>
      <c r="S53" s="17" t="s">
        <v>243</v>
      </c>
      <c r="T53" s="17" t="s">
        <v>1562</v>
      </c>
      <c r="U53" s="17" t="s">
        <v>428</v>
      </c>
      <c r="V53" s="17" t="s">
        <v>1570</v>
      </c>
      <c r="W53" s="17" t="s">
        <v>1529</v>
      </c>
      <c r="X53" s="17">
        <v>2</v>
      </c>
      <c r="Y53" s="19" t="s">
        <v>1075</v>
      </c>
      <c r="Z53" s="19"/>
      <c r="AA53" s="19" t="s">
        <v>405</v>
      </c>
      <c r="AB53" s="20">
        <v>1</v>
      </c>
      <c r="AC53" s="20">
        <v>1</v>
      </c>
      <c r="AD53" s="20">
        <v>1</v>
      </c>
      <c r="AE53" s="20">
        <v>1</v>
      </c>
      <c r="AF53" s="20">
        <v>0</v>
      </c>
      <c r="AG53" s="20">
        <v>0</v>
      </c>
      <c r="AH53" s="19"/>
      <c r="AI53" s="19">
        <f t="shared" si="0"/>
        <v>4</v>
      </c>
      <c r="AJ53" s="19" t="s">
        <v>1352</v>
      </c>
      <c r="AK53" s="19"/>
      <c r="AL53" s="19"/>
      <c r="AM53" s="19"/>
      <c r="AN53" s="19"/>
      <c r="AO53" s="19" t="s">
        <v>248</v>
      </c>
      <c r="AP53" s="19" t="s">
        <v>292</v>
      </c>
      <c r="AQ53" s="19"/>
      <c r="AR53" s="19" t="s">
        <v>248</v>
      </c>
      <c r="AS53" s="19" t="s">
        <v>292</v>
      </c>
      <c r="AT53" s="19"/>
      <c r="AU53" s="19" t="s">
        <v>248</v>
      </c>
      <c r="AV53" s="19" t="s">
        <v>249</v>
      </c>
      <c r="AW53" s="19"/>
      <c r="AX53" s="19" t="s">
        <v>248</v>
      </c>
      <c r="AY53" s="19" t="s">
        <v>292</v>
      </c>
      <c r="AZ53" s="19"/>
      <c r="BA53" s="19" t="s">
        <v>248</v>
      </c>
      <c r="BB53" s="19" t="s">
        <v>292</v>
      </c>
      <c r="BC53" s="19"/>
      <c r="BD53" s="19" t="s">
        <v>248</v>
      </c>
      <c r="BE53" s="19" t="s">
        <v>292</v>
      </c>
      <c r="BF53" s="19">
        <v>3</v>
      </c>
      <c r="BG53" s="19">
        <v>2</v>
      </c>
      <c r="BH53" s="19">
        <v>3</v>
      </c>
      <c r="BI53" s="19">
        <v>3</v>
      </c>
      <c r="BJ53" s="19">
        <v>3</v>
      </c>
      <c r="BK53" s="19">
        <v>6</v>
      </c>
      <c r="BL53" s="19" t="s">
        <v>1076</v>
      </c>
      <c r="BM53" s="19" t="s">
        <v>248</v>
      </c>
      <c r="BN53" s="19"/>
      <c r="BO53" s="19" t="s">
        <v>1077</v>
      </c>
      <c r="BP53" s="19" t="s">
        <v>335</v>
      </c>
      <c r="BQ53" s="19" t="s">
        <v>235</v>
      </c>
      <c r="BR53" s="19" t="s">
        <v>235</v>
      </c>
      <c r="BS53" s="19" t="s">
        <v>236</v>
      </c>
      <c r="BT53" s="19" t="s">
        <v>235</v>
      </c>
      <c r="BU53" s="19" t="s">
        <v>235</v>
      </c>
      <c r="BV53" s="19" t="s">
        <v>235</v>
      </c>
      <c r="BW53" s="19" t="s">
        <v>235</v>
      </c>
      <c r="BX53" s="19" t="s">
        <v>235</v>
      </c>
      <c r="BY53" s="19" t="s">
        <v>235</v>
      </c>
      <c r="BZ53" s="19" t="s">
        <v>235</v>
      </c>
      <c r="CA53" s="19"/>
      <c r="CB53" s="19" t="s">
        <v>255</v>
      </c>
      <c r="CC53" s="19" t="s">
        <v>1078</v>
      </c>
      <c r="CD53" s="19"/>
      <c r="CE53" s="19">
        <v>3</v>
      </c>
      <c r="CF53" s="19" t="s">
        <v>1079</v>
      </c>
      <c r="CG53" s="19">
        <v>3</v>
      </c>
      <c r="CH53" s="19" t="s">
        <v>1079</v>
      </c>
      <c r="CI53" s="19">
        <v>3</v>
      </c>
      <c r="CJ53" s="19" t="s">
        <v>1079</v>
      </c>
      <c r="CK53" s="19">
        <v>2</v>
      </c>
      <c r="CL53" s="19" t="s">
        <v>1080</v>
      </c>
      <c r="CM53" s="19">
        <v>2</v>
      </c>
      <c r="CN53" s="19" t="s">
        <v>1080</v>
      </c>
      <c r="CO53" s="19">
        <v>6</v>
      </c>
      <c r="CP53" s="19" t="s">
        <v>1081</v>
      </c>
      <c r="CQ53" s="19" t="s">
        <v>1082</v>
      </c>
      <c r="CR53" s="19" t="s">
        <v>1083</v>
      </c>
      <c r="CS53" s="19" t="s">
        <v>262</v>
      </c>
      <c r="CT53" s="19" t="s">
        <v>492</v>
      </c>
      <c r="CU53" s="19" t="s">
        <v>603</v>
      </c>
      <c r="CV53" s="19"/>
      <c r="CW53" s="19"/>
      <c r="CX53" s="19"/>
      <c r="CY53" s="19"/>
      <c r="CZ53" s="19" t="s">
        <v>1084</v>
      </c>
      <c r="DA53" s="19" t="s">
        <v>311</v>
      </c>
      <c r="DB53" s="19"/>
      <c r="DC53" s="19" t="s">
        <v>1085</v>
      </c>
      <c r="DD53" s="19" t="s">
        <v>311</v>
      </c>
      <c r="DE53" s="19"/>
      <c r="DF53" s="19" t="s">
        <v>1086</v>
      </c>
      <c r="DG53" s="19" t="s">
        <v>311</v>
      </c>
      <c r="DH53" s="19">
        <v>4</v>
      </c>
      <c r="DI53" s="19" t="s">
        <v>1087</v>
      </c>
      <c r="DJ53" s="20">
        <v>0</v>
      </c>
      <c r="DK53" s="20">
        <v>0</v>
      </c>
      <c r="DL53" s="20">
        <v>0</v>
      </c>
      <c r="DM53" s="20">
        <v>0</v>
      </c>
      <c r="DN53" s="20">
        <v>0</v>
      </c>
      <c r="DO53" s="20">
        <v>0</v>
      </c>
      <c r="DP53" s="20">
        <v>0</v>
      </c>
      <c r="DQ53" s="20">
        <v>0</v>
      </c>
      <c r="DR53" s="20">
        <v>1</v>
      </c>
      <c r="DS53" s="20">
        <v>0</v>
      </c>
      <c r="DT53" s="20">
        <v>0</v>
      </c>
      <c r="DU53" s="20">
        <v>0</v>
      </c>
      <c r="DV53" s="19"/>
      <c r="DW53" s="19">
        <f t="shared" si="1"/>
        <v>1</v>
      </c>
      <c r="DX53" s="19" t="s">
        <v>420</v>
      </c>
      <c r="DY53" s="19" t="s">
        <v>235</v>
      </c>
      <c r="DZ53" s="19" t="s">
        <v>236</v>
      </c>
      <c r="EA53" s="19" t="s">
        <v>235</v>
      </c>
      <c r="EB53" s="19" t="s">
        <v>770</v>
      </c>
      <c r="EC53" s="19" t="s">
        <v>236</v>
      </c>
      <c r="ED53" s="19" t="s">
        <v>235</v>
      </c>
      <c r="EE53" s="19" t="s">
        <v>235</v>
      </c>
      <c r="EF53" s="19" t="s">
        <v>235</v>
      </c>
      <c r="EG53" s="19"/>
      <c r="EH53" s="19" t="s">
        <v>1049</v>
      </c>
      <c r="EI53" s="19" t="s">
        <v>236</v>
      </c>
      <c r="EJ53" s="19" t="s">
        <v>235</v>
      </c>
      <c r="EK53" s="19" t="s">
        <v>235</v>
      </c>
      <c r="EL53" s="19" t="s">
        <v>235</v>
      </c>
      <c r="EM53" s="19" t="s">
        <v>235</v>
      </c>
      <c r="EN53" s="19" t="s">
        <v>235</v>
      </c>
      <c r="EO53" s="19" t="s">
        <v>235</v>
      </c>
      <c r="EP53" s="19" t="s">
        <v>235</v>
      </c>
      <c r="EQ53" s="19" t="s">
        <v>1088</v>
      </c>
      <c r="ER53" s="19" t="s">
        <v>1088</v>
      </c>
      <c r="ES53" s="19" t="s">
        <v>1089</v>
      </c>
      <c r="ET53" s="19" t="s">
        <v>248</v>
      </c>
      <c r="EU53" s="19" t="s">
        <v>1090</v>
      </c>
      <c r="EV53" s="19" t="s">
        <v>235</v>
      </c>
      <c r="EW53" s="19" t="s">
        <v>235</v>
      </c>
      <c r="EX53" s="19" t="s">
        <v>235</v>
      </c>
      <c r="EY53" s="19" t="s">
        <v>235</v>
      </c>
      <c r="EZ53" s="19" t="s">
        <v>236</v>
      </c>
      <c r="FA53" s="19" t="s">
        <v>235</v>
      </c>
      <c r="FB53" s="19" t="s">
        <v>235</v>
      </c>
      <c r="FC53" s="19" t="s">
        <v>235</v>
      </c>
      <c r="FD53" s="19" t="s">
        <v>235</v>
      </c>
      <c r="FE53" s="19" t="s">
        <v>235</v>
      </c>
      <c r="FF53" s="19"/>
      <c r="FG53" s="19"/>
      <c r="FH53" s="19"/>
      <c r="FI53" s="19"/>
      <c r="FJ53" s="19"/>
      <c r="FK53" s="19"/>
      <c r="FL53" s="19"/>
      <c r="FM53" s="19" t="s">
        <v>1091</v>
      </c>
      <c r="FN53" s="19" t="s">
        <v>751</v>
      </c>
      <c r="FO53" s="19"/>
      <c r="FP53" s="19"/>
      <c r="FQ53" s="19"/>
      <c r="FR53" s="19"/>
      <c r="FS53" s="19"/>
      <c r="FT53" s="19"/>
      <c r="FU53" s="19"/>
      <c r="FV53" s="19"/>
      <c r="FW53" s="19"/>
      <c r="FX53" s="19"/>
      <c r="FY53" s="19"/>
      <c r="FZ53" s="19"/>
      <c r="GA53" s="19"/>
      <c r="GB53" s="19"/>
      <c r="GC53" s="19"/>
      <c r="GD53" s="19"/>
      <c r="GE53" s="19"/>
      <c r="GF53" s="19"/>
      <c r="GG53" s="19"/>
      <c r="GH53" s="19"/>
      <c r="GI53" s="19"/>
      <c r="GJ53" s="19"/>
      <c r="GK53" s="19" t="s">
        <v>1092</v>
      </c>
      <c r="GL53" s="19" t="s">
        <v>235</v>
      </c>
      <c r="GM53" s="19" t="s">
        <v>235</v>
      </c>
      <c r="GN53" s="19" t="s">
        <v>236</v>
      </c>
      <c r="GO53" s="19" t="s">
        <v>235</v>
      </c>
      <c r="GP53" s="19" t="s">
        <v>235</v>
      </c>
      <c r="GQ53" s="19" t="s">
        <v>235</v>
      </c>
      <c r="GR53" s="19" t="s">
        <v>235</v>
      </c>
      <c r="GS53" s="19" t="s">
        <v>235</v>
      </c>
      <c r="GT53" s="19" t="s">
        <v>235</v>
      </c>
      <c r="GU53" s="19" t="s">
        <v>235</v>
      </c>
      <c r="GV53" s="19"/>
      <c r="GW53" s="19" t="s">
        <v>1093</v>
      </c>
      <c r="GX53" s="19" t="s">
        <v>248</v>
      </c>
      <c r="GY53" s="19" t="s">
        <v>1094</v>
      </c>
      <c r="GZ53" s="19" t="s">
        <v>267</v>
      </c>
      <c r="HA53" s="19" t="s">
        <v>1095</v>
      </c>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v>40481206</v>
      </c>
      <c r="IS53" s="19" t="s">
        <v>1097</v>
      </c>
      <c r="IT53" s="19" t="s">
        <v>1098</v>
      </c>
      <c r="IU53" s="19"/>
      <c r="IV53" s="19">
        <v>23</v>
      </c>
    </row>
    <row r="54" spans="1:256" x14ac:dyDescent="0.25">
      <c r="A54" s="17" t="s">
        <v>1834</v>
      </c>
      <c r="B54" s="17" t="s">
        <v>723</v>
      </c>
      <c r="C54" s="17">
        <v>3</v>
      </c>
      <c r="D54" s="17" t="s">
        <v>235</v>
      </c>
      <c r="E54" s="17" t="s">
        <v>235</v>
      </c>
      <c r="F54" s="17" t="s">
        <v>235</v>
      </c>
      <c r="G54" s="17" t="s">
        <v>235</v>
      </c>
      <c r="H54" s="17" t="s">
        <v>236</v>
      </c>
      <c r="I54" s="17" t="s">
        <v>235</v>
      </c>
      <c r="J54" s="17" t="s">
        <v>235</v>
      </c>
      <c r="K54" s="17" t="s">
        <v>236</v>
      </c>
      <c r="L54" s="17" t="s">
        <v>723</v>
      </c>
      <c r="M54" s="17" t="s">
        <v>350</v>
      </c>
      <c r="N54" s="17" t="s">
        <v>350</v>
      </c>
      <c r="O54" s="17" t="s">
        <v>724</v>
      </c>
      <c r="P54" s="17" t="s">
        <v>240</v>
      </c>
      <c r="Q54" s="17" t="s">
        <v>1103</v>
      </c>
      <c r="R54" s="17" t="s">
        <v>242</v>
      </c>
      <c r="S54" s="17" t="s">
        <v>243</v>
      </c>
      <c r="T54" s="17" t="s">
        <v>728</v>
      </c>
      <c r="U54" s="17" t="s">
        <v>350</v>
      </c>
      <c r="V54" s="17" t="s">
        <v>1569</v>
      </c>
      <c r="W54" s="17" t="s">
        <v>1529</v>
      </c>
      <c r="X54" s="17">
        <v>2</v>
      </c>
      <c r="Y54" s="19" t="s">
        <v>1104</v>
      </c>
      <c r="Z54" s="19"/>
      <c r="AA54" s="19" t="s">
        <v>405</v>
      </c>
      <c r="AB54" s="20">
        <v>1</v>
      </c>
      <c r="AC54" s="20">
        <v>1</v>
      </c>
      <c r="AD54" s="20">
        <v>1</v>
      </c>
      <c r="AE54" s="20">
        <v>1</v>
      </c>
      <c r="AF54" s="20">
        <v>0</v>
      </c>
      <c r="AG54" s="20">
        <v>0</v>
      </c>
      <c r="AH54" s="19"/>
      <c r="AI54" s="19">
        <f t="shared" si="0"/>
        <v>4</v>
      </c>
      <c r="AJ54" s="19" t="s">
        <v>247</v>
      </c>
      <c r="AK54" s="19"/>
      <c r="AL54" s="19"/>
      <c r="AM54" s="19"/>
      <c r="AN54" s="19"/>
      <c r="AO54" s="19" t="s">
        <v>252</v>
      </c>
      <c r="AP54" s="19" t="s">
        <v>252</v>
      </c>
      <c r="AQ54" s="19"/>
      <c r="AR54" s="19" t="s">
        <v>248</v>
      </c>
      <c r="AS54" s="19" t="s">
        <v>249</v>
      </c>
      <c r="AT54" s="19"/>
      <c r="AU54" s="19" t="s">
        <v>248</v>
      </c>
      <c r="AV54" s="19" t="s">
        <v>249</v>
      </c>
      <c r="AW54" s="19"/>
      <c r="AX54" s="19" t="s">
        <v>248</v>
      </c>
      <c r="AY54" s="19" t="s">
        <v>249</v>
      </c>
      <c r="AZ54" s="19"/>
      <c r="BA54" s="19" t="s">
        <v>248</v>
      </c>
      <c r="BB54" s="19" t="s">
        <v>249</v>
      </c>
      <c r="BC54" s="19"/>
      <c r="BD54" s="19" t="s">
        <v>407</v>
      </c>
      <c r="BE54" s="19" t="s">
        <v>407</v>
      </c>
      <c r="BF54" s="19">
        <v>3</v>
      </c>
      <c r="BG54" s="19">
        <v>3</v>
      </c>
      <c r="BH54" s="19">
        <v>3</v>
      </c>
      <c r="BI54" s="19">
        <v>4</v>
      </c>
      <c r="BJ54" s="19">
        <v>5</v>
      </c>
      <c r="BK54" s="19">
        <v>6</v>
      </c>
      <c r="BL54" s="19" t="s">
        <v>1105</v>
      </c>
      <c r="BM54" s="19" t="s">
        <v>298</v>
      </c>
      <c r="BN54" s="19" t="s">
        <v>1106</v>
      </c>
      <c r="BO54" s="19" t="s">
        <v>1107</v>
      </c>
      <c r="BP54" s="19" t="s">
        <v>335</v>
      </c>
      <c r="BQ54" s="19" t="s">
        <v>235</v>
      </c>
      <c r="BR54" s="19" t="s">
        <v>235</v>
      </c>
      <c r="BS54" s="19" t="s">
        <v>236</v>
      </c>
      <c r="BT54" s="19" t="s">
        <v>235</v>
      </c>
      <c r="BU54" s="19" t="s">
        <v>235</v>
      </c>
      <c r="BV54" s="19" t="s">
        <v>235</v>
      </c>
      <c r="BW54" s="19" t="s">
        <v>235</v>
      </c>
      <c r="BX54" s="19" t="s">
        <v>235</v>
      </c>
      <c r="BY54" s="19" t="s">
        <v>235</v>
      </c>
      <c r="BZ54" s="19" t="s">
        <v>235</v>
      </c>
      <c r="CA54" s="19"/>
      <c r="CB54" s="19" t="s">
        <v>255</v>
      </c>
      <c r="CC54" s="19" t="s">
        <v>1108</v>
      </c>
      <c r="CD54" s="19"/>
      <c r="CE54" s="19">
        <v>1</v>
      </c>
      <c r="CF54" s="19" t="s">
        <v>1110</v>
      </c>
      <c r="CG54" s="19">
        <v>2</v>
      </c>
      <c r="CH54" s="19" t="s">
        <v>1109</v>
      </c>
      <c r="CI54" s="19">
        <v>1</v>
      </c>
      <c r="CJ54" s="19" t="s">
        <v>1110</v>
      </c>
      <c r="CK54" s="19">
        <v>2</v>
      </c>
      <c r="CL54" s="19" t="s">
        <v>1111</v>
      </c>
      <c r="CM54" s="19">
        <v>2</v>
      </c>
      <c r="CN54" s="19" t="s">
        <v>1112</v>
      </c>
      <c r="CO54" s="19">
        <v>2</v>
      </c>
      <c r="CP54" s="19" t="s">
        <v>1113</v>
      </c>
      <c r="CQ54" s="19" t="s">
        <v>1114</v>
      </c>
      <c r="CR54" s="19" t="s">
        <v>1115</v>
      </c>
      <c r="CS54" s="19" t="s">
        <v>262</v>
      </c>
      <c r="CT54" s="19" t="s">
        <v>492</v>
      </c>
      <c r="CU54" s="19" t="s">
        <v>264</v>
      </c>
      <c r="CV54" s="19"/>
      <c r="CW54" s="19"/>
      <c r="CX54" s="19"/>
      <c r="CY54" s="19"/>
      <c r="CZ54" s="19" t="s">
        <v>1116</v>
      </c>
      <c r="DA54" s="19" t="s">
        <v>311</v>
      </c>
      <c r="DB54" s="19"/>
      <c r="DC54" s="19" t="s">
        <v>1117</v>
      </c>
      <c r="DD54" s="19" t="s">
        <v>309</v>
      </c>
      <c r="DE54" s="19"/>
      <c r="DF54" s="19" t="s">
        <v>1118</v>
      </c>
      <c r="DG54" s="19" t="s">
        <v>312</v>
      </c>
      <c r="DH54" s="19">
        <v>2.7</v>
      </c>
      <c r="DI54" s="19" t="s">
        <v>1119</v>
      </c>
      <c r="DJ54" s="20">
        <v>1</v>
      </c>
      <c r="DK54" s="20">
        <v>1</v>
      </c>
      <c r="DL54" s="20">
        <v>0</v>
      </c>
      <c r="DM54" s="20">
        <v>0</v>
      </c>
      <c r="DN54" s="20">
        <v>0</v>
      </c>
      <c r="DO54" s="20">
        <v>0</v>
      </c>
      <c r="DP54" s="20">
        <v>1</v>
      </c>
      <c r="DQ54" s="20">
        <v>1</v>
      </c>
      <c r="DR54" s="20">
        <v>1</v>
      </c>
      <c r="DS54" s="20">
        <v>0</v>
      </c>
      <c r="DT54" s="20">
        <v>0</v>
      </c>
      <c r="DU54" s="20">
        <v>0</v>
      </c>
      <c r="DV54" s="19"/>
      <c r="DW54" s="19">
        <f t="shared" si="1"/>
        <v>5</v>
      </c>
      <c r="DX54" s="19" t="s">
        <v>420</v>
      </c>
      <c r="DY54" s="19" t="s">
        <v>235</v>
      </c>
      <c r="DZ54" s="19" t="s">
        <v>236</v>
      </c>
      <c r="EA54" s="19" t="s">
        <v>235</v>
      </c>
      <c r="EB54" s="19" t="s">
        <v>393</v>
      </c>
      <c r="EC54" s="19" t="s">
        <v>235</v>
      </c>
      <c r="ED54" s="19" t="s">
        <v>236</v>
      </c>
      <c r="EE54" s="19" t="s">
        <v>235</v>
      </c>
      <c r="EF54" s="19" t="s">
        <v>235</v>
      </c>
      <c r="EG54" s="19"/>
      <c r="EH54" s="19" t="s">
        <v>339</v>
      </c>
      <c r="EI54" s="19" t="s">
        <v>236</v>
      </c>
      <c r="EJ54" s="19" t="s">
        <v>235</v>
      </c>
      <c r="EK54" s="19" t="s">
        <v>235</v>
      </c>
      <c r="EL54" s="19" t="s">
        <v>235</v>
      </c>
      <c r="EM54" s="19" t="s">
        <v>235</v>
      </c>
      <c r="EN54" s="19" t="s">
        <v>236</v>
      </c>
      <c r="EO54" s="19" t="s">
        <v>236</v>
      </c>
      <c r="EP54" s="19" t="s">
        <v>235</v>
      </c>
      <c r="EQ54" s="19" t="s">
        <v>1120</v>
      </c>
      <c r="ER54" s="19" t="s">
        <v>1121</v>
      </c>
      <c r="ES54" s="19" t="s">
        <v>1122</v>
      </c>
      <c r="ET54" s="19" t="s">
        <v>248</v>
      </c>
      <c r="EU54" s="19" t="s">
        <v>502</v>
      </c>
      <c r="EV54" s="19" t="s">
        <v>235</v>
      </c>
      <c r="EW54" s="19" t="s">
        <v>235</v>
      </c>
      <c r="EX54" s="19" t="s">
        <v>235</v>
      </c>
      <c r="EY54" s="19" t="s">
        <v>235</v>
      </c>
      <c r="EZ54" s="19" t="s">
        <v>235</v>
      </c>
      <c r="FA54" s="19" t="s">
        <v>235</v>
      </c>
      <c r="FB54" s="19" t="s">
        <v>235</v>
      </c>
      <c r="FC54" s="19" t="s">
        <v>235</v>
      </c>
      <c r="FD54" s="19" t="s">
        <v>235</v>
      </c>
      <c r="FE54" s="19" t="s">
        <v>236</v>
      </c>
      <c r="FF54" s="19" t="s">
        <v>1123</v>
      </c>
      <c r="FG54" s="19"/>
      <c r="FH54" s="19"/>
      <c r="FI54" s="19"/>
      <c r="FJ54" s="19"/>
      <c r="FK54" s="19"/>
      <c r="FL54" s="19"/>
      <c r="FM54" s="19" t="s">
        <v>1124</v>
      </c>
      <c r="FN54" s="19" t="s">
        <v>1125</v>
      </c>
      <c r="FO54" s="19" t="s">
        <v>1126</v>
      </c>
      <c r="FP54" s="19" t="s">
        <v>1127</v>
      </c>
      <c r="FQ54" s="19"/>
      <c r="FR54" s="19" t="s">
        <v>1128</v>
      </c>
      <c r="FS54" s="19" t="s">
        <v>1125</v>
      </c>
      <c r="FT54" s="19" t="s">
        <v>1129</v>
      </c>
      <c r="FU54" s="19"/>
      <c r="FV54" s="19"/>
      <c r="FW54" s="19" t="s">
        <v>1130</v>
      </c>
      <c r="FX54" s="19" t="s">
        <v>1125</v>
      </c>
      <c r="FY54" s="19" t="s">
        <v>1112</v>
      </c>
      <c r="FZ54" s="19"/>
      <c r="GA54" s="19"/>
      <c r="GB54" s="19" t="s">
        <v>487</v>
      </c>
      <c r="GC54" s="19" t="s">
        <v>1125</v>
      </c>
      <c r="GD54" s="19" t="s">
        <v>487</v>
      </c>
      <c r="GE54" s="19"/>
      <c r="GF54" s="19"/>
      <c r="GG54" s="19" t="s">
        <v>487</v>
      </c>
      <c r="GH54" s="19" t="s">
        <v>1125</v>
      </c>
      <c r="GI54" s="19" t="s">
        <v>487</v>
      </c>
      <c r="GJ54" s="19"/>
      <c r="GK54" s="19" t="s">
        <v>1131</v>
      </c>
      <c r="GL54" s="19" t="s">
        <v>235</v>
      </c>
      <c r="GM54" s="19" t="s">
        <v>235</v>
      </c>
      <c r="GN54" s="19" t="s">
        <v>235</v>
      </c>
      <c r="GO54" s="19" t="s">
        <v>236</v>
      </c>
      <c r="GP54" s="19" t="s">
        <v>235</v>
      </c>
      <c r="GQ54" s="19" t="s">
        <v>235</v>
      </c>
      <c r="GR54" s="19" t="s">
        <v>236</v>
      </c>
      <c r="GS54" s="19" t="s">
        <v>235</v>
      </c>
      <c r="GT54" s="19" t="s">
        <v>235</v>
      </c>
      <c r="GU54" s="19" t="s">
        <v>235</v>
      </c>
      <c r="GV54" s="19"/>
      <c r="GW54" s="19" t="s">
        <v>1132</v>
      </c>
      <c r="GX54" s="19" t="s">
        <v>248</v>
      </c>
      <c r="GY54" s="19" t="s">
        <v>1133</v>
      </c>
      <c r="GZ54" s="19" t="s">
        <v>252</v>
      </c>
      <c r="HA54" s="19" t="s">
        <v>1134</v>
      </c>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v>40485462</v>
      </c>
      <c r="IS54" s="19" t="s">
        <v>1136</v>
      </c>
      <c r="IT54" s="19" t="s">
        <v>1137</v>
      </c>
      <c r="IU54" s="19"/>
      <c r="IV54" s="19">
        <v>24</v>
      </c>
    </row>
    <row r="55" spans="1:256" x14ac:dyDescent="0.25">
      <c r="A55" s="17" t="s">
        <v>1835</v>
      </c>
      <c r="B55" s="17" t="s">
        <v>652</v>
      </c>
      <c r="C55" s="17">
        <v>3</v>
      </c>
      <c r="D55" s="17" t="s">
        <v>235</v>
      </c>
      <c r="E55" s="17" t="s">
        <v>236</v>
      </c>
      <c r="F55" s="17" t="s">
        <v>235</v>
      </c>
      <c r="G55" s="17" t="s">
        <v>235</v>
      </c>
      <c r="H55" s="17" t="s">
        <v>235</v>
      </c>
      <c r="I55" s="17" t="s">
        <v>235</v>
      </c>
      <c r="J55" s="17" t="s">
        <v>235</v>
      </c>
      <c r="K55" s="17" t="s">
        <v>235</v>
      </c>
      <c r="L55" s="17"/>
      <c r="M55" s="17" t="s">
        <v>1141</v>
      </c>
      <c r="N55" s="17" t="s">
        <v>1804</v>
      </c>
      <c r="O55" s="17" t="s">
        <v>1142</v>
      </c>
      <c r="P55" s="17" t="s">
        <v>655</v>
      </c>
      <c r="Q55" s="17" t="s">
        <v>655</v>
      </c>
      <c r="R55" s="17" t="s">
        <v>332</v>
      </c>
      <c r="S55" s="17" t="s">
        <v>289</v>
      </c>
      <c r="T55" s="17" t="s">
        <v>1561</v>
      </c>
      <c r="U55" s="17" t="s">
        <v>1368</v>
      </c>
      <c r="V55" s="17" t="s">
        <v>1570</v>
      </c>
      <c r="W55" s="17" t="s">
        <v>1529</v>
      </c>
      <c r="X55" s="17">
        <v>2</v>
      </c>
      <c r="Y55" s="19" t="s">
        <v>1143</v>
      </c>
      <c r="Z55" s="19"/>
      <c r="AA55" s="19" t="s">
        <v>334</v>
      </c>
      <c r="AB55" s="20">
        <v>0</v>
      </c>
      <c r="AC55" s="20">
        <v>1</v>
      </c>
      <c r="AD55" s="20">
        <v>0</v>
      </c>
      <c r="AE55" s="20">
        <v>1</v>
      </c>
      <c r="AF55" s="20">
        <v>0</v>
      </c>
      <c r="AG55" s="20">
        <v>0</v>
      </c>
      <c r="AH55" s="19"/>
      <c r="AI55" s="19">
        <f t="shared" si="0"/>
        <v>2</v>
      </c>
      <c r="AJ55" s="19" t="s">
        <v>518</v>
      </c>
      <c r="AK55" s="19"/>
      <c r="AL55" s="19"/>
      <c r="AM55" s="19"/>
      <c r="AN55" s="19"/>
      <c r="AO55" s="19" t="s">
        <v>407</v>
      </c>
      <c r="AP55" s="19" t="s">
        <v>407</v>
      </c>
      <c r="AQ55" s="19"/>
      <c r="AR55" s="19" t="s">
        <v>407</v>
      </c>
      <c r="AS55" s="19" t="s">
        <v>407</v>
      </c>
      <c r="AT55" s="19"/>
      <c r="AU55" s="19" t="s">
        <v>407</v>
      </c>
      <c r="AV55" s="19" t="s">
        <v>407</v>
      </c>
      <c r="AW55" s="19"/>
      <c r="AX55" s="19" t="s">
        <v>248</v>
      </c>
      <c r="AY55" s="19"/>
      <c r="AZ55" s="19"/>
      <c r="BA55" s="19" t="s">
        <v>252</v>
      </c>
      <c r="BB55" s="19"/>
      <c r="BC55" s="19"/>
      <c r="BD55" s="19" t="s">
        <v>252</v>
      </c>
      <c r="BE55" s="19" t="s">
        <v>252</v>
      </c>
      <c r="BF55" s="19">
        <v>3</v>
      </c>
      <c r="BG55" s="19">
        <v>3</v>
      </c>
      <c r="BH55" s="19">
        <v>3</v>
      </c>
      <c r="BI55" s="19">
        <v>1</v>
      </c>
      <c r="BJ55" s="19">
        <v>1</v>
      </c>
      <c r="BK55" s="19">
        <v>5</v>
      </c>
      <c r="BL55" s="19" t="s">
        <v>1144</v>
      </c>
      <c r="BM55" s="19" t="s">
        <v>248</v>
      </c>
      <c r="BN55" s="19"/>
      <c r="BO55" s="19" t="s">
        <v>1145</v>
      </c>
      <c r="BP55" s="19" t="s">
        <v>1146</v>
      </c>
      <c r="BQ55" s="19" t="s">
        <v>235</v>
      </c>
      <c r="BR55" s="19" t="s">
        <v>235</v>
      </c>
      <c r="BS55" s="19" t="s">
        <v>235</v>
      </c>
      <c r="BT55" s="19" t="s">
        <v>235</v>
      </c>
      <c r="BU55" s="19" t="s">
        <v>236</v>
      </c>
      <c r="BV55" s="19" t="s">
        <v>235</v>
      </c>
      <c r="BW55" s="19" t="s">
        <v>236</v>
      </c>
      <c r="BX55" s="19" t="s">
        <v>235</v>
      </c>
      <c r="BY55" s="19" t="s">
        <v>235</v>
      </c>
      <c r="BZ55" s="19" t="s">
        <v>235</v>
      </c>
      <c r="CA55" s="19"/>
      <c r="CB55" s="19" t="s">
        <v>255</v>
      </c>
      <c r="CC55" s="19" t="s">
        <v>1147</v>
      </c>
      <c r="CD55" s="19"/>
      <c r="CE55" s="19">
        <v>3</v>
      </c>
      <c r="CF55" s="19" t="s">
        <v>1148</v>
      </c>
      <c r="CG55" s="19">
        <v>3</v>
      </c>
      <c r="CH55" s="19" t="s">
        <v>1148</v>
      </c>
      <c r="CI55" s="19">
        <v>3</v>
      </c>
      <c r="CJ55" s="19" t="s">
        <v>1148</v>
      </c>
      <c r="CK55" s="19">
        <v>1</v>
      </c>
      <c r="CL55" s="19" t="s">
        <v>1149</v>
      </c>
      <c r="CM55" s="19">
        <v>1</v>
      </c>
      <c r="CN55" s="19" t="s">
        <v>1150</v>
      </c>
      <c r="CO55" s="19">
        <v>6</v>
      </c>
      <c r="CP55" s="19" t="s">
        <v>1151</v>
      </c>
      <c r="CQ55" s="19" t="s">
        <v>1152</v>
      </c>
      <c r="CR55" s="19" t="s">
        <v>1153</v>
      </c>
      <c r="CS55" s="19" t="s">
        <v>407</v>
      </c>
      <c r="CT55" s="19" t="s">
        <v>530</v>
      </c>
      <c r="CU55" s="19" t="s">
        <v>603</v>
      </c>
      <c r="CV55" s="19"/>
      <c r="CW55" s="19"/>
      <c r="CX55" s="19"/>
      <c r="CY55" s="19"/>
      <c r="CZ55" s="19" t="s">
        <v>1154</v>
      </c>
      <c r="DA55" s="19" t="s">
        <v>266</v>
      </c>
      <c r="DB55" s="19"/>
      <c r="DC55" s="19" t="s">
        <v>1155</v>
      </c>
      <c r="DD55" s="19" t="s">
        <v>266</v>
      </c>
      <c r="DE55" s="19"/>
      <c r="DF55" s="19" t="s">
        <v>1156</v>
      </c>
      <c r="DG55" s="19" t="s">
        <v>266</v>
      </c>
      <c r="DH55" s="19">
        <v>2</v>
      </c>
      <c r="DI55" s="19" t="s">
        <v>769</v>
      </c>
      <c r="DJ55" s="20">
        <v>1</v>
      </c>
      <c r="DK55" s="20">
        <v>1</v>
      </c>
      <c r="DL55" s="20">
        <v>0</v>
      </c>
      <c r="DM55" s="20">
        <v>0</v>
      </c>
      <c r="DN55" s="20">
        <v>0</v>
      </c>
      <c r="DO55" s="20">
        <v>0</v>
      </c>
      <c r="DP55" s="20">
        <v>1</v>
      </c>
      <c r="DQ55" s="20">
        <v>0</v>
      </c>
      <c r="DR55" s="20">
        <v>0</v>
      </c>
      <c r="DS55" s="20">
        <v>0</v>
      </c>
      <c r="DT55" s="20">
        <v>0</v>
      </c>
      <c r="DU55" s="20">
        <v>0</v>
      </c>
      <c r="DV55" s="19"/>
      <c r="DW55" s="19">
        <f t="shared" si="1"/>
        <v>3</v>
      </c>
      <c r="DX55" s="19" t="s">
        <v>338</v>
      </c>
      <c r="DY55" s="19" t="s">
        <v>235</v>
      </c>
      <c r="DZ55" s="19" t="s">
        <v>235</v>
      </c>
      <c r="EA55" s="19" t="s">
        <v>236</v>
      </c>
      <c r="EB55" s="19" t="s">
        <v>271</v>
      </c>
      <c r="EC55" s="19" t="s">
        <v>236</v>
      </c>
      <c r="ED55" s="19" t="s">
        <v>236</v>
      </c>
      <c r="EE55" s="19" t="s">
        <v>235</v>
      </c>
      <c r="EF55" s="19" t="s">
        <v>235</v>
      </c>
      <c r="EG55" s="19"/>
      <c r="EH55" s="19" t="s">
        <v>1049</v>
      </c>
      <c r="EI55" s="19" t="s">
        <v>236</v>
      </c>
      <c r="EJ55" s="19" t="s">
        <v>235</v>
      </c>
      <c r="EK55" s="19" t="s">
        <v>235</v>
      </c>
      <c r="EL55" s="19" t="s">
        <v>235</v>
      </c>
      <c r="EM55" s="19" t="s">
        <v>235</v>
      </c>
      <c r="EN55" s="19" t="s">
        <v>235</v>
      </c>
      <c r="EO55" s="19" t="s">
        <v>235</v>
      </c>
      <c r="EP55" s="19" t="s">
        <v>235</v>
      </c>
      <c r="EQ55" s="19" t="s">
        <v>1157</v>
      </c>
      <c r="ER55" s="19" t="s">
        <v>1158</v>
      </c>
      <c r="ES55" s="19" t="s">
        <v>1159</v>
      </c>
      <c r="ET55" s="19" t="s">
        <v>248</v>
      </c>
      <c r="EU55" s="19" t="s">
        <v>1160</v>
      </c>
      <c r="EV55" s="19" t="s">
        <v>236</v>
      </c>
      <c r="EW55" s="19" t="s">
        <v>236</v>
      </c>
      <c r="EX55" s="19" t="s">
        <v>235</v>
      </c>
      <c r="EY55" s="19" t="s">
        <v>235</v>
      </c>
      <c r="EZ55" s="19" t="s">
        <v>235</v>
      </c>
      <c r="FA55" s="19" t="s">
        <v>236</v>
      </c>
      <c r="FB55" s="19" t="s">
        <v>235</v>
      </c>
      <c r="FC55" s="19" t="s">
        <v>235</v>
      </c>
      <c r="FD55" s="19" t="s">
        <v>235</v>
      </c>
      <c r="FE55" s="19" t="s">
        <v>235</v>
      </c>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t="s">
        <v>1161</v>
      </c>
      <c r="GL55" s="19" t="s">
        <v>236</v>
      </c>
      <c r="GM55" s="19" t="s">
        <v>235</v>
      </c>
      <c r="GN55" s="19" t="s">
        <v>236</v>
      </c>
      <c r="GO55" s="19" t="s">
        <v>235</v>
      </c>
      <c r="GP55" s="19" t="s">
        <v>235</v>
      </c>
      <c r="GQ55" s="19" t="s">
        <v>235</v>
      </c>
      <c r="GR55" s="19" t="s">
        <v>235</v>
      </c>
      <c r="GS55" s="19" t="s">
        <v>236</v>
      </c>
      <c r="GT55" s="19" t="s">
        <v>235</v>
      </c>
      <c r="GU55" s="19" t="s">
        <v>235</v>
      </c>
      <c r="GV55" s="19"/>
      <c r="GW55" s="19" t="s">
        <v>1162</v>
      </c>
      <c r="GX55" s="19" t="s">
        <v>248</v>
      </c>
      <c r="GY55" s="19" t="s">
        <v>1163</v>
      </c>
      <c r="GZ55" s="19" t="s">
        <v>267</v>
      </c>
      <c r="HA55" s="19" t="s">
        <v>1164</v>
      </c>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v>40489350</v>
      </c>
      <c r="IS55" s="19" t="s">
        <v>1166</v>
      </c>
      <c r="IT55" s="19" t="s">
        <v>1167</v>
      </c>
      <c r="IU55" s="19"/>
      <c r="IV55" s="19">
        <v>25</v>
      </c>
    </row>
    <row r="56" spans="1:256" x14ac:dyDescent="0.25">
      <c r="A56" s="17" t="s">
        <v>1836</v>
      </c>
      <c r="B56" s="17" t="s">
        <v>550</v>
      </c>
      <c r="C56" s="17">
        <v>6</v>
      </c>
      <c r="D56" s="17" t="s">
        <v>235</v>
      </c>
      <c r="E56" s="17" t="s">
        <v>235</v>
      </c>
      <c r="F56" s="17" t="s">
        <v>235</v>
      </c>
      <c r="G56" s="17" t="s">
        <v>235</v>
      </c>
      <c r="H56" s="17" t="s">
        <v>235</v>
      </c>
      <c r="I56" s="17" t="s">
        <v>236</v>
      </c>
      <c r="J56" s="17" t="s">
        <v>235</v>
      </c>
      <c r="K56" s="17" t="s">
        <v>235</v>
      </c>
      <c r="L56" s="17"/>
      <c r="M56" s="17" t="s">
        <v>1171</v>
      </c>
      <c r="N56" s="17" t="s">
        <v>502</v>
      </c>
      <c r="O56" s="17" t="s">
        <v>1172</v>
      </c>
      <c r="P56" s="17" t="s">
        <v>1173</v>
      </c>
      <c r="Q56" s="17" t="s">
        <v>240</v>
      </c>
      <c r="R56" s="17" t="s">
        <v>242</v>
      </c>
      <c r="S56" s="17" t="s">
        <v>289</v>
      </c>
      <c r="T56" s="17" t="s">
        <v>1556</v>
      </c>
      <c r="U56" s="17" t="s">
        <v>1556</v>
      </c>
      <c r="V56" s="17" t="s">
        <v>1570</v>
      </c>
      <c r="W56" s="17" t="s">
        <v>1529</v>
      </c>
      <c r="X56" s="17">
        <v>2</v>
      </c>
      <c r="Y56" s="19" t="s">
        <v>1174</v>
      </c>
      <c r="Z56" s="19"/>
      <c r="AA56" s="19" t="s">
        <v>405</v>
      </c>
      <c r="AB56" s="20">
        <v>1</v>
      </c>
      <c r="AC56" s="20">
        <v>1</v>
      </c>
      <c r="AD56" s="20">
        <v>1</v>
      </c>
      <c r="AE56" s="20">
        <v>1</v>
      </c>
      <c r="AF56" s="20">
        <v>0</v>
      </c>
      <c r="AG56" s="20">
        <v>0</v>
      </c>
      <c r="AH56" s="19"/>
      <c r="AI56" s="19">
        <f t="shared" si="0"/>
        <v>4</v>
      </c>
      <c r="AJ56" s="19" t="s">
        <v>518</v>
      </c>
      <c r="AK56" s="19"/>
      <c r="AL56" s="19"/>
      <c r="AM56" s="19"/>
      <c r="AN56" s="19"/>
      <c r="AO56" s="19" t="s">
        <v>252</v>
      </c>
      <c r="AP56" s="19" t="s">
        <v>252</v>
      </c>
      <c r="AQ56" s="19"/>
      <c r="AR56" s="19" t="s">
        <v>252</v>
      </c>
      <c r="AS56" s="19" t="s">
        <v>252</v>
      </c>
      <c r="AT56" s="19"/>
      <c r="AU56" s="19" t="s">
        <v>252</v>
      </c>
      <c r="AV56" s="19" t="s">
        <v>252</v>
      </c>
      <c r="AW56" s="19"/>
      <c r="AX56" s="19" t="s">
        <v>248</v>
      </c>
      <c r="AY56" s="19" t="s">
        <v>249</v>
      </c>
      <c r="AZ56" s="19"/>
      <c r="BA56" s="19" t="s">
        <v>248</v>
      </c>
      <c r="BB56" s="19" t="s">
        <v>249</v>
      </c>
      <c r="BC56" s="19"/>
      <c r="BD56" s="19" t="s">
        <v>248</v>
      </c>
      <c r="BE56" s="19" t="s">
        <v>292</v>
      </c>
      <c r="BF56" s="19">
        <v>2</v>
      </c>
      <c r="BG56" s="19">
        <v>1</v>
      </c>
      <c r="BH56" s="19">
        <v>2</v>
      </c>
      <c r="BI56" s="19">
        <v>3</v>
      </c>
      <c r="BJ56" s="19">
        <v>4</v>
      </c>
      <c r="BK56" s="19">
        <v>5</v>
      </c>
      <c r="BL56" s="19" t="s">
        <v>1175</v>
      </c>
      <c r="BM56" s="19" t="s">
        <v>248</v>
      </c>
      <c r="BN56" s="19"/>
      <c r="BO56" s="19" t="s">
        <v>1176</v>
      </c>
      <c r="BP56" s="19" t="s">
        <v>1177</v>
      </c>
      <c r="BQ56" s="19" t="s">
        <v>236</v>
      </c>
      <c r="BR56" s="19" t="s">
        <v>236</v>
      </c>
      <c r="BS56" s="19" t="s">
        <v>236</v>
      </c>
      <c r="BT56" s="19" t="s">
        <v>236</v>
      </c>
      <c r="BU56" s="19" t="s">
        <v>236</v>
      </c>
      <c r="BV56" s="19" t="s">
        <v>236</v>
      </c>
      <c r="BW56" s="19" t="s">
        <v>236</v>
      </c>
      <c r="BX56" s="19" t="s">
        <v>236</v>
      </c>
      <c r="BY56" s="19" t="s">
        <v>236</v>
      </c>
      <c r="BZ56" s="19" t="s">
        <v>235</v>
      </c>
      <c r="CA56" s="19"/>
      <c r="CB56" s="19" t="s">
        <v>252</v>
      </c>
      <c r="CC56" s="19"/>
      <c r="CD56" s="19"/>
      <c r="CE56" s="19">
        <v>6</v>
      </c>
      <c r="CF56" s="19" t="s">
        <v>1179</v>
      </c>
      <c r="CG56" s="19">
        <v>6</v>
      </c>
      <c r="CH56" s="19" t="s">
        <v>1178</v>
      </c>
      <c r="CI56" s="19">
        <v>6</v>
      </c>
      <c r="CJ56" s="19" t="s">
        <v>1179</v>
      </c>
      <c r="CK56" s="19">
        <v>1</v>
      </c>
      <c r="CL56" s="19" t="s">
        <v>1180</v>
      </c>
      <c r="CM56" s="19">
        <v>6</v>
      </c>
      <c r="CN56" s="19" t="s">
        <v>1181</v>
      </c>
      <c r="CO56" s="19">
        <v>2</v>
      </c>
      <c r="CP56" s="19" t="s">
        <v>1182</v>
      </c>
      <c r="CQ56" s="19" t="s">
        <v>1183</v>
      </c>
      <c r="CR56" s="19" t="s">
        <v>409</v>
      </c>
      <c r="CS56" s="19" t="s">
        <v>407</v>
      </c>
      <c r="CT56" s="19" t="s">
        <v>530</v>
      </c>
      <c r="CU56" s="19" t="s">
        <v>264</v>
      </c>
      <c r="CV56" s="19"/>
      <c r="CW56" s="19"/>
      <c r="CX56" s="19"/>
      <c r="CY56" s="19"/>
      <c r="CZ56" s="19" t="s">
        <v>1184</v>
      </c>
      <c r="DA56" s="19" t="s">
        <v>312</v>
      </c>
      <c r="DB56" s="19"/>
      <c r="DC56" s="19" t="s">
        <v>1185</v>
      </c>
      <c r="DD56" s="19" t="s">
        <v>266</v>
      </c>
      <c r="DE56" s="19"/>
      <c r="DF56" s="19" t="s">
        <v>1186</v>
      </c>
      <c r="DG56" s="19" t="s">
        <v>312</v>
      </c>
      <c r="DH56" s="19">
        <v>1.3</v>
      </c>
      <c r="DI56" s="19" t="s">
        <v>1187</v>
      </c>
      <c r="DJ56" s="20">
        <v>1</v>
      </c>
      <c r="DK56" s="20">
        <v>0</v>
      </c>
      <c r="DL56" s="20">
        <v>1</v>
      </c>
      <c r="DM56" s="20">
        <v>0</v>
      </c>
      <c r="DN56" s="20">
        <v>0</v>
      </c>
      <c r="DO56" s="20">
        <v>0</v>
      </c>
      <c r="DP56" s="20">
        <v>1</v>
      </c>
      <c r="DQ56" s="20">
        <v>0</v>
      </c>
      <c r="DR56" s="20">
        <v>0</v>
      </c>
      <c r="DS56" s="20">
        <v>0</v>
      </c>
      <c r="DT56" s="20">
        <v>0</v>
      </c>
      <c r="DU56" s="20">
        <v>0</v>
      </c>
      <c r="DV56" s="19"/>
      <c r="DW56" s="19">
        <f t="shared" si="1"/>
        <v>3</v>
      </c>
      <c r="DX56" s="19" t="s">
        <v>270</v>
      </c>
      <c r="DY56" s="19" t="s">
        <v>236</v>
      </c>
      <c r="DZ56" s="19" t="s">
        <v>235</v>
      </c>
      <c r="EA56" s="19" t="s">
        <v>235</v>
      </c>
      <c r="EB56" s="19" t="s">
        <v>393</v>
      </c>
      <c r="EC56" s="19" t="s">
        <v>235</v>
      </c>
      <c r="ED56" s="19" t="s">
        <v>236</v>
      </c>
      <c r="EE56" s="19" t="s">
        <v>235</v>
      </c>
      <c r="EF56" s="19" t="s">
        <v>235</v>
      </c>
      <c r="EG56" s="19"/>
      <c r="EH56" s="19" t="s">
        <v>1188</v>
      </c>
      <c r="EI56" s="19" t="s">
        <v>236</v>
      </c>
      <c r="EJ56" s="19" t="s">
        <v>236</v>
      </c>
      <c r="EK56" s="19" t="s">
        <v>235</v>
      </c>
      <c r="EL56" s="19" t="s">
        <v>235</v>
      </c>
      <c r="EM56" s="19" t="s">
        <v>235</v>
      </c>
      <c r="EN56" s="19" t="s">
        <v>236</v>
      </c>
      <c r="EO56" s="19" t="s">
        <v>236</v>
      </c>
      <c r="EP56" s="19" t="s">
        <v>235</v>
      </c>
      <c r="EQ56" s="19" t="s">
        <v>409</v>
      </c>
      <c r="ER56" s="19" t="s">
        <v>1189</v>
      </c>
      <c r="ES56" s="19" t="s">
        <v>1190</v>
      </c>
      <c r="ET56" s="19" t="s">
        <v>252</v>
      </c>
      <c r="EU56" s="19" t="s">
        <v>1191</v>
      </c>
      <c r="EV56" s="19" t="s">
        <v>235</v>
      </c>
      <c r="EW56" s="19" t="s">
        <v>235</v>
      </c>
      <c r="EX56" s="19" t="s">
        <v>235</v>
      </c>
      <c r="EY56" s="19" t="s">
        <v>235</v>
      </c>
      <c r="EZ56" s="19" t="s">
        <v>235</v>
      </c>
      <c r="FA56" s="19" t="s">
        <v>235</v>
      </c>
      <c r="FB56" s="19" t="s">
        <v>235</v>
      </c>
      <c r="FC56" s="19" t="s">
        <v>235</v>
      </c>
      <c r="FD56" s="19" t="s">
        <v>236</v>
      </c>
      <c r="FE56" s="19" t="s">
        <v>235</v>
      </c>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t="s">
        <v>341</v>
      </c>
      <c r="GL56" s="19" t="s">
        <v>236</v>
      </c>
      <c r="GM56" s="19" t="s">
        <v>235</v>
      </c>
      <c r="GN56" s="19" t="s">
        <v>235</v>
      </c>
      <c r="GO56" s="19" t="s">
        <v>235</v>
      </c>
      <c r="GP56" s="19" t="s">
        <v>235</v>
      </c>
      <c r="GQ56" s="19" t="s">
        <v>235</v>
      </c>
      <c r="GR56" s="19" t="s">
        <v>235</v>
      </c>
      <c r="GS56" s="19" t="s">
        <v>235</v>
      </c>
      <c r="GT56" s="19" t="s">
        <v>235</v>
      </c>
      <c r="GU56" s="19" t="s">
        <v>235</v>
      </c>
      <c r="GV56" s="19"/>
      <c r="GW56" s="19" t="s">
        <v>1192</v>
      </c>
      <c r="GX56" s="19" t="s">
        <v>248</v>
      </c>
      <c r="GY56" s="19" t="s">
        <v>409</v>
      </c>
      <c r="GZ56" s="19" t="s">
        <v>267</v>
      </c>
      <c r="HA56" s="19" t="s">
        <v>409</v>
      </c>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v>40490377</v>
      </c>
      <c r="IS56" s="19" t="s">
        <v>1193</v>
      </c>
      <c r="IT56" s="19" t="s">
        <v>1194</v>
      </c>
      <c r="IU56" s="19"/>
      <c r="IV56" s="19">
        <v>26</v>
      </c>
    </row>
    <row r="57" spans="1:256" x14ac:dyDescent="0.25">
      <c r="A57" s="17" t="s">
        <v>1837</v>
      </c>
      <c r="B57" s="17" t="s">
        <v>550</v>
      </c>
      <c r="C57" s="17">
        <v>6</v>
      </c>
      <c r="D57" s="17" t="s">
        <v>235</v>
      </c>
      <c r="E57" s="17" t="s">
        <v>235</v>
      </c>
      <c r="F57" s="17" t="s">
        <v>235</v>
      </c>
      <c r="G57" s="17" t="s">
        <v>235</v>
      </c>
      <c r="H57" s="17" t="s">
        <v>235</v>
      </c>
      <c r="I57" s="17" t="s">
        <v>236</v>
      </c>
      <c r="J57" s="17" t="s">
        <v>235</v>
      </c>
      <c r="K57" s="17" t="s">
        <v>235</v>
      </c>
      <c r="L57" s="17"/>
      <c r="M57" s="17" t="s">
        <v>1198</v>
      </c>
      <c r="N57" s="17" t="s">
        <v>1198</v>
      </c>
      <c r="O57" s="17" t="s">
        <v>477</v>
      </c>
      <c r="P57" s="17" t="s">
        <v>240</v>
      </c>
      <c r="Q57" s="17" t="s">
        <v>1549</v>
      </c>
      <c r="R57" s="17" t="s">
        <v>242</v>
      </c>
      <c r="S57" s="17" t="s">
        <v>289</v>
      </c>
      <c r="T57" s="17" t="s">
        <v>728</v>
      </c>
      <c r="U57" s="17" t="s">
        <v>1556</v>
      </c>
      <c r="V57" s="17" t="s">
        <v>1569</v>
      </c>
      <c r="W57" s="17" t="s">
        <v>1529</v>
      </c>
      <c r="X57" s="17">
        <v>2</v>
      </c>
      <c r="Y57" s="19" t="s">
        <v>1200</v>
      </c>
      <c r="Z57" s="19" t="s">
        <v>1201</v>
      </c>
      <c r="AA57" s="19" t="s">
        <v>246</v>
      </c>
      <c r="AB57" s="20">
        <v>0</v>
      </c>
      <c r="AC57" s="20">
        <v>1</v>
      </c>
      <c r="AD57" s="20">
        <v>1</v>
      </c>
      <c r="AE57" s="20">
        <v>1</v>
      </c>
      <c r="AF57" s="20">
        <v>0</v>
      </c>
      <c r="AG57" s="20">
        <v>0</v>
      </c>
      <c r="AH57" s="19"/>
      <c r="AI57" s="19">
        <f t="shared" si="0"/>
        <v>3</v>
      </c>
      <c r="AJ57" s="19" t="s">
        <v>406</v>
      </c>
      <c r="AK57" s="19"/>
      <c r="AL57" s="19"/>
      <c r="AM57" s="19"/>
      <c r="AN57" s="19"/>
      <c r="AO57" s="19" t="s">
        <v>407</v>
      </c>
      <c r="AP57" s="19" t="s">
        <v>407</v>
      </c>
      <c r="AQ57" s="19"/>
      <c r="AR57" s="19" t="s">
        <v>248</v>
      </c>
      <c r="AS57" s="19"/>
      <c r="AT57" s="19"/>
      <c r="AU57" s="19" t="s">
        <v>248</v>
      </c>
      <c r="AV57" s="19"/>
      <c r="AW57" s="19"/>
      <c r="AX57" s="19" t="s">
        <v>248</v>
      </c>
      <c r="AY57" s="19"/>
      <c r="AZ57" s="19"/>
      <c r="BA57" s="19" t="s">
        <v>248</v>
      </c>
      <c r="BB57" s="19"/>
      <c r="BC57" s="19"/>
      <c r="BD57" s="19" t="s">
        <v>248</v>
      </c>
      <c r="BE57" s="19"/>
      <c r="BF57" s="19">
        <v>6</v>
      </c>
      <c r="BG57" s="19">
        <v>6</v>
      </c>
      <c r="BH57" s="19">
        <v>6</v>
      </c>
      <c r="BI57" s="19">
        <v>6</v>
      </c>
      <c r="BJ57" s="19">
        <v>6</v>
      </c>
      <c r="BK57" s="19">
        <v>6</v>
      </c>
      <c r="BL57" s="19" t="s">
        <v>1202</v>
      </c>
      <c r="BM57" s="19" t="s">
        <v>248</v>
      </c>
      <c r="BN57" s="19"/>
      <c r="BO57" s="19" t="s">
        <v>1203</v>
      </c>
      <c r="BP57" s="19" t="s">
        <v>1204</v>
      </c>
      <c r="BQ57" s="19" t="s">
        <v>236</v>
      </c>
      <c r="BR57" s="19" t="s">
        <v>236</v>
      </c>
      <c r="BS57" s="19" t="s">
        <v>235</v>
      </c>
      <c r="BT57" s="19" t="s">
        <v>236</v>
      </c>
      <c r="BU57" s="19" t="s">
        <v>235</v>
      </c>
      <c r="BV57" s="19" t="s">
        <v>236</v>
      </c>
      <c r="BW57" s="19" t="s">
        <v>236</v>
      </c>
      <c r="BX57" s="19" t="s">
        <v>235</v>
      </c>
      <c r="BY57" s="19" t="s">
        <v>235</v>
      </c>
      <c r="BZ57" s="19" t="s">
        <v>235</v>
      </c>
      <c r="CA57" s="19"/>
      <c r="CB57" s="19" t="s">
        <v>252</v>
      </c>
      <c r="CC57" s="19"/>
      <c r="CD57" s="19"/>
      <c r="CE57" s="19">
        <v>3</v>
      </c>
      <c r="CF57" s="19" t="s">
        <v>1205</v>
      </c>
      <c r="CG57" s="19">
        <v>3</v>
      </c>
      <c r="CH57" s="19" t="s">
        <v>1205</v>
      </c>
      <c r="CI57" s="19">
        <v>3</v>
      </c>
      <c r="CJ57" s="19" t="s">
        <v>1205</v>
      </c>
      <c r="CK57" s="19">
        <v>3</v>
      </c>
      <c r="CL57" s="19" t="s">
        <v>1205</v>
      </c>
      <c r="CM57" s="19">
        <v>3</v>
      </c>
      <c r="CN57" s="19" t="s">
        <v>1205</v>
      </c>
      <c r="CO57" s="19">
        <v>6</v>
      </c>
      <c r="CP57" s="19" t="s">
        <v>1206</v>
      </c>
      <c r="CQ57" s="19" t="s">
        <v>1207</v>
      </c>
      <c r="CR57" s="19" t="s">
        <v>1208</v>
      </c>
      <c r="CS57" s="19" t="s">
        <v>407</v>
      </c>
      <c r="CT57" s="19" t="s">
        <v>407</v>
      </c>
      <c r="CU57" s="19" t="s">
        <v>1043</v>
      </c>
      <c r="CV57" s="19"/>
      <c r="CW57" s="19"/>
      <c r="CX57" s="19"/>
      <c r="CY57" s="19"/>
      <c r="CZ57" s="19" t="s">
        <v>1209</v>
      </c>
      <c r="DA57" s="19"/>
      <c r="DB57" s="19"/>
      <c r="DC57" s="19" t="s">
        <v>1209</v>
      </c>
      <c r="DD57" s="19"/>
      <c r="DE57" s="19"/>
      <c r="DF57" s="19" t="s">
        <v>1209</v>
      </c>
      <c r="DG57" s="19"/>
      <c r="DH57" s="19">
        <v>0</v>
      </c>
      <c r="DI57" s="19" t="s">
        <v>1210</v>
      </c>
      <c r="DJ57" s="20">
        <v>1</v>
      </c>
      <c r="DK57" s="20">
        <v>1</v>
      </c>
      <c r="DL57" s="20">
        <v>1</v>
      </c>
      <c r="DM57" s="20">
        <v>0</v>
      </c>
      <c r="DN57" s="20">
        <v>0</v>
      </c>
      <c r="DO57" s="20">
        <v>0</v>
      </c>
      <c r="DP57" s="20">
        <v>1</v>
      </c>
      <c r="DQ57" s="20">
        <v>0</v>
      </c>
      <c r="DR57" s="20">
        <v>0</v>
      </c>
      <c r="DS57" s="20">
        <v>0</v>
      </c>
      <c r="DT57" s="20">
        <v>0</v>
      </c>
      <c r="DU57" s="20">
        <v>1</v>
      </c>
      <c r="DV57" s="19" t="s">
        <v>1205</v>
      </c>
      <c r="DW57" s="19">
        <f t="shared" si="1"/>
        <v>5</v>
      </c>
      <c r="DX57" s="19" t="s">
        <v>420</v>
      </c>
      <c r="DY57" s="19" t="s">
        <v>235</v>
      </c>
      <c r="DZ57" s="19" t="s">
        <v>236</v>
      </c>
      <c r="EA57" s="19" t="s">
        <v>235</v>
      </c>
      <c r="EB57" s="19" t="s">
        <v>1211</v>
      </c>
      <c r="EC57" s="19" t="s">
        <v>235</v>
      </c>
      <c r="ED57" s="19" t="s">
        <v>236</v>
      </c>
      <c r="EE57" s="19" t="s">
        <v>235</v>
      </c>
      <c r="EF57" s="19" t="s">
        <v>236</v>
      </c>
      <c r="EG57" s="19" t="s">
        <v>1212</v>
      </c>
      <c r="EH57" s="19" t="s">
        <v>339</v>
      </c>
      <c r="EI57" s="19" t="s">
        <v>236</v>
      </c>
      <c r="EJ57" s="19" t="s">
        <v>235</v>
      </c>
      <c r="EK57" s="19" t="s">
        <v>235</v>
      </c>
      <c r="EL57" s="19" t="s">
        <v>235</v>
      </c>
      <c r="EM57" s="19" t="s">
        <v>235</v>
      </c>
      <c r="EN57" s="19" t="s">
        <v>236</v>
      </c>
      <c r="EO57" s="19" t="s">
        <v>236</v>
      </c>
      <c r="EP57" s="19" t="s">
        <v>235</v>
      </c>
      <c r="EQ57" s="19" t="s">
        <v>1205</v>
      </c>
      <c r="ER57" s="19" t="s">
        <v>1205</v>
      </c>
      <c r="ES57" s="19" t="s">
        <v>1205</v>
      </c>
      <c r="ET57" s="19" t="s">
        <v>267</v>
      </c>
      <c r="EU57" s="19" t="s">
        <v>502</v>
      </c>
      <c r="EV57" s="19" t="s">
        <v>235</v>
      </c>
      <c r="EW57" s="19" t="s">
        <v>235</v>
      </c>
      <c r="EX57" s="19" t="s">
        <v>235</v>
      </c>
      <c r="EY57" s="19" t="s">
        <v>235</v>
      </c>
      <c r="EZ57" s="19" t="s">
        <v>235</v>
      </c>
      <c r="FA57" s="19" t="s">
        <v>235</v>
      </c>
      <c r="FB57" s="19" t="s">
        <v>235</v>
      </c>
      <c r="FC57" s="19" t="s">
        <v>235</v>
      </c>
      <c r="FD57" s="19" t="s">
        <v>235</v>
      </c>
      <c r="FE57" s="19" t="s">
        <v>236</v>
      </c>
      <c r="FF57" s="19" t="s">
        <v>1205</v>
      </c>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t="s">
        <v>502</v>
      </c>
      <c r="GL57" s="19" t="s">
        <v>235</v>
      </c>
      <c r="GM57" s="19" t="s">
        <v>235</v>
      </c>
      <c r="GN57" s="19" t="s">
        <v>235</v>
      </c>
      <c r="GO57" s="19" t="s">
        <v>235</v>
      </c>
      <c r="GP57" s="19" t="s">
        <v>235</v>
      </c>
      <c r="GQ57" s="19" t="s">
        <v>235</v>
      </c>
      <c r="GR57" s="19" t="s">
        <v>235</v>
      </c>
      <c r="GS57" s="19" t="s">
        <v>235</v>
      </c>
      <c r="GT57" s="19" t="s">
        <v>235</v>
      </c>
      <c r="GU57" s="19" t="s">
        <v>236</v>
      </c>
      <c r="GV57" s="19" t="s">
        <v>1205</v>
      </c>
      <c r="GW57" s="19" t="s">
        <v>1205</v>
      </c>
      <c r="GX57" s="19" t="s">
        <v>407</v>
      </c>
      <c r="GY57" s="19" t="s">
        <v>1205</v>
      </c>
      <c r="GZ57" s="19" t="s">
        <v>267</v>
      </c>
      <c r="HA57" s="19" t="s">
        <v>1205</v>
      </c>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v>40497228</v>
      </c>
      <c r="IS57" s="19" t="s">
        <v>1213</v>
      </c>
      <c r="IT57" s="19" t="s">
        <v>1214</v>
      </c>
      <c r="IU57" s="19"/>
      <c r="IV57" s="19">
        <v>27</v>
      </c>
    </row>
    <row r="58" spans="1:256" x14ac:dyDescent="0.25">
      <c r="A58" s="17" t="s">
        <v>1838</v>
      </c>
      <c r="B58" s="17" t="s">
        <v>512</v>
      </c>
      <c r="C58" s="17">
        <v>6</v>
      </c>
      <c r="D58" s="17" t="s">
        <v>235</v>
      </c>
      <c r="E58" s="17" t="s">
        <v>235</v>
      </c>
      <c r="F58" s="17" t="s">
        <v>235</v>
      </c>
      <c r="G58" s="17" t="s">
        <v>236</v>
      </c>
      <c r="H58" s="17" t="s">
        <v>235</v>
      </c>
      <c r="I58" s="17" t="s">
        <v>235</v>
      </c>
      <c r="J58" s="17" t="s">
        <v>235</v>
      </c>
      <c r="K58" s="17" t="s">
        <v>235</v>
      </c>
      <c r="L58" s="17"/>
      <c r="M58" s="17" t="s">
        <v>350</v>
      </c>
      <c r="N58" s="17" t="s">
        <v>1553</v>
      </c>
      <c r="O58" s="17" t="s">
        <v>1218</v>
      </c>
      <c r="P58" s="17" t="s">
        <v>352</v>
      </c>
      <c r="Q58" s="17" t="s">
        <v>352</v>
      </c>
      <c r="R58" s="17" t="s">
        <v>242</v>
      </c>
      <c r="S58" s="17" t="s">
        <v>243</v>
      </c>
      <c r="T58" s="17" t="s">
        <v>434</v>
      </c>
      <c r="U58" s="17" t="s">
        <v>350</v>
      </c>
      <c r="V58" s="17" t="s">
        <v>1570</v>
      </c>
      <c r="W58" s="17" t="s">
        <v>1529</v>
      </c>
      <c r="X58" s="17">
        <v>2</v>
      </c>
      <c r="Y58" s="19" t="s">
        <v>1219</v>
      </c>
      <c r="Z58" s="19" t="s">
        <v>1220</v>
      </c>
      <c r="AA58" s="19" t="s">
        <v>334</v>
      </c>
      <c r="AB58" s="20">
        <v>0</v>
      </c>
      <c r="AC58" s="20">
        <v>1</v>
      </c>
      <c r="AD58" s="20">
        <v>0</v>
      </c>
      <c r="AE58" s="20">
        <v>1</v>
      </c>
      <c r="AF58" s="20">
        <v>0</v>
      </c>
      <c r="AG58" s="20">
        <v>0</v>
      </c>
      <c r="AH58" s="19"/>
      <c r="AI58" s="19">
        <f t="shared" si="0"/>
        <v>2</v>
      </c>
      <c r="AJ58" s="19" t="s">
        <v>554</v>
      </c>
      <c r="AK58" s="19"/>
      <c r="AL58" s="19"/>
      <c r="AM58" s="19"/>
      <c r="AN58" s="19"/>
      <c r="AO58" s="19" t="s">
        <v>248</v>
      </c>
      <c r="AP58" s="19" t="s">
        <v>249</v>
      </c>
      <c r="AQ58" s="19"/>
      <c r="AR58" s="19" t="s">
        <v>248</v>
      </c>
      <c r="AS58" s="19" t="s">
        <v>292</v>
      </c>
      <c r="AT58" s="19"/>
      <c r="AU58" s="19" t="s">
        <v>248</v>
      </c>
      <c r="AV58" s="19" t="s">
        <v>249</v>
      </c>
      <c r="AW58" s="19"/>
      <c r="AX58" s="19" t="s">
        <v>248</v>
      </c>
      <c r="AY58" s="19" t="s">
        <v>292</v>
      </c>
      <c r="AZ58" s="19"/>
      <c r="BA58" s="19" t="s">
        <v>248</v>
      </c>
      <c r="BB58" s="19" t="s">
        <v>249</v>
      </c>
      <c r="BC58" s="19"/>
      <c r="BD58" s="19" t="s">
        <v>248</v>
      </c>
      <c r="BE58" s="19" t="s">
        <v>292</v>
      </c>
      <c r="BF58" s="19">
        <v>1</v>
      </c>
      <c r="BG58" s="19">
        <v>1</v>
      </c>
      <c r="BH58" s="19">
        <v>1</v>
      </c>
      <c r="BI58" s="19">
        <v>4</v>
      </c>
      <c r="BJ58" s="19">
        <v>4</v>
      </c>
      <c r="BK58" s="19">
        <v>5</v>
      </c>
      <c r="BL58" s="19" t="s">
        <v>1221</v>
      </c>
      <c r="BM58" s="19"/>
      <c r="BN58" s="19"/>
      <c r="BO58" s="19" t="s">
        <v>1222</v>
      </c>
      <c r="BP58" s="19" t="s">
        <v>335</v>
      </c>
      <c r="BQ58" s="19" t="s">
        <v>235</v>
      </c>
      <c r="BR58" s="19" t="s">
        <v>235</v>
      </c>
      <c r="BS58" s="19" t="s">
        <v>236</v>
      </c>
      <c r="BT58" s="19" t="s">
        <v>235</v>
      </c>
      <c r="BU58" s="19" t="s">
        <v>235</v>
      </c>
      <c r="BV58" s="19" t="s">
        <v>235</v>
      </c>
      <c r="BW58" s="19" t="s">
        <v>235</v>
      </c>
      <c r="BX58" s="19" t="s">
        <v>235</v>
      </c>
      <c r="BY58" s="19" t="s">
        <v>235</v>
      </c>
      <c r="BZ58" s="19" t="s">
        <v>235</v>
      </c>
      <c r="CA58" s="19"/>
      <c r="CB58" s="19" t="s">
        <v>255</v>
      </c>
      <c r="CC58" s="19" t="s">
        <v>1223</v>
      </c>
      <c r="CD58" s="19"/>
      <c r="CE58" s="19">
        <v>1</v>
      </c>
      <c r="CF58" s="19" t="s">
        <v>1225</v>
      </c>
      <c r="CG58" s="19">
        <v>1</v>
      </c>
      <c r="CH58" s="21" t="s">
        <v>1224</v>
      </c>
      <c r="CI58" s="19">
        <v>1</v>
      </c>
      <c r="CJ58" s="19" t="s">
        <v>1225</v>
      </c>
      <c r="CK58" s="19">
        <v>1</v>
      </c>
      <c r="CL58" s="19"/>
      <c r="CM58" s="19"/>
      <c r="CN58" s="19"/>
      <c r="CO58" s="19"/>
      <c r="CP58" s="19"/>
      <c r="CQ58" s="19"/>
      <c r="CR58" s="19"/>
      <c r="CS58" s="19"/>
      <c r="CT58" s="19"/>
      <c r="CU58" s="19"/>
      <c r="CV58" s="19"/>
      <c r="CW58" s="19"/>
      <c r="CX58" s="19"/>
      <c r="CY58" s="19"/>
      <c r="CZ58" s="19"/>
      <c r="DA58" s="19"/>
      <c r="DB58" s="19"/>
      <c r="DC58" s="19"/>
      <c r="DD58" s="19"/>
      <c r="DE58" s="19"/>
      <c r="DF58" s="19"/>
      <c r="DG58" s="19"/>
      <c r="DH58" s="19">
        <v>0</v>
      </c>
      <c r="DI58" s="19"/>
      <c r="DJ58" s="19"/>
      <c r="DK58" s="19"/>
      <c r="DL58" s="19"/>
      <c r="DM58" s="19"/>
      <c r="DN58" s="19"/>
      <c r="DO58" s="19"/>
      <c r="DP58" s="19"/>
      <c r="DQ58" s="19"/>
      <c r="DR58" s="19"/>
      <c r="DS58" s="19"/>
      <c r="DT58" s="19"/>
      <c r="DU58" s="19"/>
      <c r="DV58" s="19"/>
      <c r="DW58" s="19">
        <f t="shared" si="1"/>
        <v>0</v>
      </c>
      <c r="DX58" s="19"/>
      <c r="DY58" s="19"/>
      <c r="DZ58" s="19"/>
      <c r="EA58" s="19"/>
      <c r="EB58" s="19"/>
      <c r="EC58" s="19"/>
      <c r="ED58" s="19"/>
      <c r="EE58" s="19"/>
      <c r="EF58" s="19"/>
      <c r="EG58" s="19"/>
      <c r="EH58" s="19"/>
      <c r="EI58" s="19"/>
      <c r="EJ58" s="19"/>
      <c r="EK58" s="19"/>
      <c r="EL58" s="19"/>
      <c r="EM58" s="19"/>
      <c r="EN58" s="19"/>
      <c r="EO58" s="19"/>
      <c r="EP58" s="19"/>
      <c r="EQ58" s="19"/>
      <c r="ER58" s="19"/>
      <c r="ES58" s="19"/>
      <c r="ET58" s="19" t="s">
        <v>267</v>
      </c>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9"/>
      <c r="IQ58" s="19"/>
      <c r="IR58" s="19"/>
      <c r="IS58" s="19"/>
      <c r="IT58" s="19"/>
      <c r="IU58" s="19"/>
      <c r="IV58" s="19"/>
    </row>
    <row r="59" spans="1:256" x14ac:dyDescent="0.25">
      <c r="A59" s="17" t="s">
        <v>1839</v>
      </c>
      <c r="B59" s="17" t="s">
        <v>399</v>
      </c>
      <c r="C59" s="17">
        <v>6</v>
      </c>
      <c r="D59" s="17" t="s">
        <v>235</v>
      </c>
      <c r="E59" s="17" t="s">
        <v>235</v>
      </c>
      <c r="F59" s="17" t="s">
        <v>235</v>
      </c>
      <c r="G59" s="17" t="s">
        <v>235</v>
      </c>
      <c r="H59" s="17" t="s">
        <v>235</v>
      </c>
      <c r="I59" s="17" t="s">
        <v>235</v>
      </c>
      <c r="J59" s="17" t="s">
        <v>235</v>
      </c>
      <c r="K59" s="17" t="s">
        <v>236</v>
      </c>
      <c r="L59" s="17"/>
      <c r="M59" s="17" t="s">
        <v>400</v>
      </c>
      <c r="N59" s="17" t="s">
        <v>1804</v>
      </c>
      <c r="O59" s="17" t="s">
        <v>1229</v>
      </c>
      <c r="P59" s="17" t="s">
        <v>463</v>
      </c>
      <c r="Q59" s="17" t="s">
        <v>1230</v>
      </c>
      <c r="R59" s="17" t="s">
        <v>332</v>
      </c>
      <c r="S59" s="17" t="s">
        <v>243</v>
      </c>
      <c r="T59" s="17" t="s">
        <v>1563</v>
      </c>
      <c r="U59" s="17" t="s">
        <v>400</v>
      </c>
      <c r="V59" s="17" t="s">
        <v>1570</v>
      </c>
      <c r="W59" s="17" t="s">
        <v>1529</v>
      </c>
      <c r="X59" s="17">
        <v>2</v>
      </c>
      <c r="Y59" s="19" t="s">
        <v>1231</v>
      </c>
      <c r="Z59" s="19" t="s">
        <v>1232</v>
      </c>
      <c r="AA59" s="19" t="s">
        <v>405</v>
      </c>
      <c r="AB59" s="20">
        <v>1</v>
      </c>
      <c r="AC59" s="20">
        <v>1</v>
      </c>
      <c r="AD59" s="20">
        <v>1</v>
      </c>
      <c r="AE59" s="20">
        <v>1</v>
      </c>
      <c r="AF59" s="20">
        <v>0</v>
      </c>
      <c r="AG59" s="20">
        <v>0</v>
      </c>
      <c r="AH59" s="19"/>
      <c r="AI59" s="19">
        <f t="shared" si="0"/>
        <v>4</v>
      </c>
      <c r="AJ59" s="19" t="s">
        <v>554</v>
      </c>
      <c r="AK59" s="19"/>
      <c r="AL59" s="19"/>
      <c r="AM59" s="19"/>
      <c r="AN59" s="19"/>
      <c r="AO59" s="19" t="s">
        <v>407</v>
      </c>
      <c r="AP59" s="19" t="s">
        <v>407</v>
      </c>
      <c r="AQ59" s="19"/>
      <c r="AR59" s="19" t="s">
        <v>407</v>
      </c>
      <c r="AS59" s="19" t="s">
        <v>407</v>
      </c>
      <c r="AT59" s="19"/>
      <c r="AU59" s="19" t="s">
        <v>248</v>
      </c>
      <c r="AV59" s="19" t="s">
        <v>249</v>
      </c>
      <c r="AW59" s="19"/>
      <c r="AX59" s="19" t="s">
        <v>248</v>
      </c>
      <c r="AY59" s="19" t="s">
        <v>249</v>
      </c>
      <c r="AZ59" s="19"/>
      <c r="BA59" s="19" t="s">
        <v>248</v>
      </c>
      <c r="BB59" s="19" t="s">
        <v>292</v>
      </c>
      <c r="BC59" s="19"/>
      <c r="BD59" s="19" t="s">
        <v>248</v>
      </c>
      <c r="BE59" s="19" t="s">
        <v>292</v>
      </c>
      <c r="BF59" s="19">
        <v>6</v>
      </c>
      <c r="BG59" s="19">
        <v>3</v>
      </c>
      <c r="BH59" s="19">
        <v>6</v>
      </c>
      <c r="BI59" s="19">
        <v>6</v>
      </c>
      <c r="BJ59" s="19">
        <v>6</v>
      </c>
      <c r="BK59" s="19">
        <v>6</v>
      </c>
      <c r="BL59" s="19" t="s">
        <v>1233</v>
      </c>
      <c r="BM59" s="19" t="s">
        <v>298</v>
      </c>
      <c r="BN59" s="19" t="s">
        <v>1234</v>
      </c>
      <c r="BO59" s="19" t="s">
        <v>1235</v>
      </c>
      <c r="BP59" s="19" t="s">
        <v>1236</v>
      </c>
      <c r="BQ59" s="19" t="s">
        <v>236</v>
      </c>
      <c r="BR59" s="19" t="s">
        <v>236</v>
      </c>
      <c r="BS59" s="19" t="s">
        <v>236</v>
      </c>
      <c r="BT59" s="19" t="s">
        <v>236</v>
      </c>
      <c r="BU59" s="19" t="s">
        <v>235</v>
      </c>
      <c r="BV59" s="19" t="s">
        <v>235</v>
      </c>
      <c r="BW59" s="19" t="s">
        <v>235</v>
      </c>
      <c r="BX59" s="19" t="s">
        <v>235</v>
      </c>
      <c r="BY59" s="19" t="s">
        <v>236</v>
      </c>
      <c r="BZ59" s="19" t="s">
        <v>235</v>
      </c>
      <c r="CA59" s="19"/>
      <c r="CB59" s="19" t="s">
        <v>255</v>
      </c>
      <c r="CC59" s="19" t="s">
        <v>1237</v>
      </c>
      <c r="CD59" s="19"/>
      <c r="CE59" s="19">
        <v>3</v>
      </c>
      <c r="CF59" s="19" t="s">
        <v>1238</v>
      </c>
      <c r="CG59" s="19">
        <v>3</v>
      </c>
      <c r="CH59" s="19" t="s">
        <v>1238</v>
      </c>
      <c r="CI59" s="19">
        <v>3</v>
      </c>
      <c r="CJ59" s="19" t="s">
        <v>1238</v>
      </c>
      <c r="CK59" s="19">
        <v>3</v>
      </c>
      <c r="CL59" s="19" t="s">
        <v>1239</v>
      </c>
      <c r="CM59" s="19">
        <v>4</v>
      </c>
      <c r="CN59" s="19" t="s">
        <v>1240</v>
      </c>
      <c r="CO59" s="19">
        <v>6</v>
      </c>
      <c r="CP59" s="19" t="s">
        <v>1241</v>
      </c>
      <c r="CQ59" s="19" t="s">
        <v>1242</v>
      </c>
      <c r="CR59" s="19" t="s">
        <v>1243</v>
      </c>
      <c r="CS59" s="19" t="s">
        <v>407</v>
      </c>
      <c r="CT59" s="19" t="s">
        <v>407</v>
      </c>
      <c r="CU59" s="19" t="s">
        <v>307</v>
      </c>
      <c r="CV59" s="19"/>
      <c r="CW59" s="19"/>
      <c r="CX59" s="19"/>
      <c r="CY59" s="19"/>
      <c r="CZ59" s="19" t="s">
        <v>331</v>
      </c>
      <c r="DA59" s="19"/>
      <c r="DB59" s="19"/>
      <c r="DC59" s="19" t="s">
        <v>331</v>
      </c>
      <c r="DD59" s="19"/>
      <c r="DE59" s="19"/>
      <c r="DF59" s="19" t="s">
        <v>331</v>
      </c>
      <c r="DG59" s="19"/>
      <c r="DH59" s="19">
        <v>0</v>
      </c>
      <c r="DI59" s="19" t="s">
        <v>1244</v>
      </c>
      <c r="DJ59" s="20">
        <v>1</v>
      </c>
      <c r="DK59" s="20">
        <v>0</v>
      </c>
      <c r="DL59" s="20">
        <v>0</v>
      </c>
      <c r="DM59" s="20">
        <v>0</v>
      </c>
      <c r="DN59" s="20">
        <v>0</v>
      </c>
      <c r="DO59" s="20">
        <v>0</v>
      </c>
      <c r="DP59" s="20">
        <v>0</v>
      </c>
      <c r="DQ59" s="20">
        <v>0</v>
      </c>
      <c r="DR59" s="20">
        <v>0</v>
      </c>
      <c r="DS59" s="20">
        <v>0</v>
      </c>
      <c r="DT59" s="20">
        <v>0</v>
      </c>
      <c r="DU59" s="20">
        <v>0</v>
      </c>
      <c r="DV59" s="19"/>
      <c r="DW59" s="19">
        <f t="shared" si="1"/>
        <v>1</v>
      </c>
      <c r="DX59" s="19" t="s">
        <v>420</v>
      </c>
      <c r="DY59" s="19" t="s">
        <v>235</v>
      </c>
      <c r="DZ59" s="19" t="s">
        <v>236</v>
      </c>
      <c r="EA59" s="19" t="s">
        <v>235</v>
      </c>
      <c r="EB59" s="19" t="s">
        <v>271</v>
      </c>
      <c r="EC59" s="19" t="s">
        <v>236</v>
      </c>
      <c r="ED59" s="19" t="s">
        <v>236</v>
      </c>
      <c r="EE59" s="19" t="s">
        <v>235</v>
      </c>
      <c r="EF59" s="19" t="s">
        <v>235</v>
      </c>
      <c r="EG59" s="19"/>
      <c r="EH59" s="19" t="s">
        <v>339</v>
      </c>
      <c r="EI59" s="19" t="s">
        <v>236</v>
      </c>
      <c r="EJ59" s="19" t="s">
        <v>235</v>
      </c>
      <c r="EK59" s="19" t="s">
        <v>235</v>
      </c>
      <c r="EL59" s="19" t="s">
        <v>235</v>
      </c>
      <c r="EM59" s="19" t="s">
        <v>235</v>
      </c>
      <c r="EN59" s="19" t="s">
        <v>236</v>
      </c>
      <c r="EO59" s="19" t="s">
        <v>236</v>
      </c>
      <c r="EP59" s="19" t="s">
        <v>235</v>
      </c>
      <c r="EQ59" s="19" t="s">
        <v>1245</v>
      </c>
      <c r="ER59" s="19" t="s">
        <v>1246</v>
      </c>
      <c r="ES59" s="19" t="s">
        <v>1247</v>
      </c>
      <c r="ET59" s="19" t="s">
        <v>248</v>
      </c>
      <c r="EU59" s="19" t="s">
        <v>612</v>
      </c>
      <c r="EV59" s="19" t="s">
        <v>235</v>
      </c>
      <c r="EW59" s="19" t="s">
        <v>235</v>
      </c>
      <c r="EX59" s="19" t="s">
        <v>235</v>
      </c>
      <c r="EY59" s="19" t="s">
        <v>236</v>
      </c>
      <c r="EZ59" s="19" t="s">
        <v>236</v>
      </c>
      <c r="FA59" s="19" t="s">
        <v>235</v>
      </c>
      <c r="FB59" s="19" t="s">
        <v>235</v>
      </c>
      <c r="FC59" s="19" t="s">
        <v>235</v>
      </c>
      <c r="FD59" s="19" t="s">
        <v>235</v>
      </c>
      <c r="FE59" s="19" t="s">
        <v>235</v>
      </c>
      <c r="FF59" s="19"/>
      <c r="FG59" s="19"/>
      <c r="FH59" s="19"/>
      <c r="FI59" s="19"/>
      <c r="FJ59" s="19"/>
      <c r="FK59" s="19"/>
      <c r="FL59" s="19"/>
      <c r="FM59" s="19"/>
      <c r="FN59" s="19"/>
      <c r="FO59" s="19"/>
      <c r="FP59" s="19"/>
      <c r="FQ59" s="19"/>
      <c r="FR59" s="19"/>
      <c r="FS59" s="19"/>
      <c r="FT59" s="19"/>
      <c r="FU59" s="19"/>
      <c r="FV59" s="19"/>
      <c r="FW59" s="19" t="s">
        <v>1248</v>
      </c>
      <c r="FX59" s="19" t="s">
        <v>463</v>
      </c>
      <c r="FY59" s="19" t="s">
        <v>1249</v>
      </c>
      <c r="FZ59" s="19" t="s">
        <v>1250</v>
      </c>
      <c r="GA59" s="19"/>
      <c r="GB59" s="19"/>
      <c r="GC59" s="19"/>
      <c r="GD59" s="19"/>
      <c r="GE59" s="19"/>
      <c r="GF59" s="19"/>
      <c r="GG59" s="19" t="s">
        <v>1251</v>
      </c>
      <c r="GH59" s="19" t="s">
        <v>463</v>
      </c>
      <c r="GI59" s="19"/>
      <c r="GJ59" s="19" t="s">
        <v>1252</v>
      </c>
      <c r="GK59" s="19" t="s">
        <v>781</v>
      </c>
      <c r="GL59" s="19" t="s">
        <v>236</v>
      </c>
      <c r="GM59" s="19" t="s">
        <v>235</v>
      </c>
      <c r="GN59" s="19" t="s">
        <v>235</v>
      </c>
      <c r="GO59" s="19" t="s">
        <v>235</v>
      </c>
      <c r="GP59" s="19" t="s">
        <v>235</v>
      </c>
      <c r="GQ59" s="19" t="s">
        <v>235</v>
      </c>
      <c r="GR59" s="19" t="s">
        <v>236</v>
      </c>
      <c r="GS59" s="19" t="s">
        <v>235</v>
      </c>
      <c r="GT59" s="19" t="s">
        <v>235</v>
      </c>
      <c r="GU59" s="19" t="s">
        <v>235</v>
      </c>
      <c r="GV59" s="19"/>
      <c r="GW59" s="19" t="s">
        <v>814</v>
      </c>
      <c r="GX59" s="19" t="s">
        <v>248</v>
      </c>
      <c r="GY59" s="19" t="s">
        <v>252</v>
      </c>
      <c r="GZ59" s="19" t="s">
        <v>252</v>
      </c>
      <c r="HA59" s="19" t="s">
        <v>814</v>
      </c>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v>40728612</v>
      </c>
      <c r="IS59" s="19" t="s">
        <v>1253</v>
      </c>
      <c r="IT59" s="19" t="s">
        <v>1254</v>
      </c>
      <c r="IU59" s="19"/>
      <c r="IV59" s="19">
        <v>29</v>
      </c>
    </row>
    <row r="60" spans="1:256" x14ac:dyDescent="0.25">
      <c r="A60" s="17" t="s">
        <v>1840</v>
      </c>
      <c r="B60" s="17" t="s">
        <v>550</v>
      </c>
      <c r="C60" s="17">
        <v>6</v>
      </c>
      <c r="D60" s="17" t="s">
        <v>235</v>
      </c>
      <c r="E60" s="17" t="s">
        <v>235</v>
      </c>
      <c r="F60" s="17" t="s">
        <v>235</v>
      </c>
      <c r="G60" s="17" t="s">
        <v>235</v>
      </c>
      <c r="H60" s="17" t="s">
        <v>235</v>
      </c>
      <c r="I60" s="17" t="s">
        <v>236</v>
      </c>
      <c r="J60" s="17" t="s">
        <v>235</v>
      </c>
      <c r="K60" s="17" t="s">
        <v>235</v>
      </c>
      <c r="L60" s="17"/>
      <c r="M60" s="17" t="s">
        <v>400</v>
      </c>
      <c r="N60" s="17" t="s">
        <v>1804</v>
      </c>
      <c r="O60" s="17" t="s">
        <v>1258</v>
      </c>
      <c r="P60" s="17" t="s">
        <v>655</v>
      </c>
      <c r="Q60" s="17" t="s">
        <v>655</v>
      </c>
      <c r="R60" s="17" t="s">
        <v>332</v>
      </c>
      <c r="S60" s="17" t="s">
        <v>243</v>
      </c>
      <c r="T60" s="17" t="s">
        <v>1564</v>
      </c>
      <c r="U60" s="17" t="s">
        <v>400</v>
      </c>
      <c r="V60" s="17" t="s">
        <v>1570</v>
      </c>
      <c r="W60" s="17" t="s">
        <v>1529</v>
      </c>
      <c r="X60" s="17">
        <v>2</v>
      </c>
      <c r="Y60" s="19" t="s">
        <v>1259</v>
      </c>
      <c r="Z60" s="19" t="s">
        <v>1260</v>
      </c>
      <c r="AA60" s="19" t="s">
        <v>405</v>
      </c>
      <c r="AB60" s="20">
        <v>1</v>
      </c>
      <c r="AC60" s="20">
        <v>1</v>
      </c>
      <c r="AD60" s="20">
        <v>1</v>
      </c>
      <c r="AE60" s="20">
        <v>1</v>
      </c>
      <c r="AF60" s="20">
        <v>0</v>
      </c>
      <c r="AG60" s="20">
        <v>0</v>
      </c>
      <c r="AH60" s="19"/>
      <c r="AI60" s="19">
        <f t="shared" si="0"/>
        <v>4</v>
      </c>
      <c r="AJ60" s="19" t="s">
        <v>518</v>
      </c>
      <c r="AK60" s="19"/>
      <c r="AL60" s="19"/>
      <c r="AM60" s="19"/>
      <c r="AN60" s="19"/>
      <c r="AO60" s="19" t="s">
        <v>407</v>
      </c>
      <c r="AP60" s="19" t="s">
        <v>407</v>
      </c>
      <c r="AQ60" s="19"/>
      <c r="AR60" s="19" t="s">
        <v>407</v>
      </c>
      <c r="AS60" s="19" t="s">
        <v>407</v>
      </c>
      <c r="AT60" s="19"/>
      <c r="AU60" s="19" t="s">
        <v>248</v>
      </c>
      <c r="AV60" s="19" t="s">
        <v>292</v>
      </c>
      <c r="AW60" s="19"/>
      <c r="AX60" s="19" t="s">
        <v>248</v>
      </c>
      <c r="AY60" s="19" t="s">
        <v>249</v>
      </c>
      <c r="AZ60" s="19"/>
      <c r="BA60" s="19" t="s">
        <v>248</v>
      </c>
      <c r="BB60" s="19" t="s">
        <v>249</v>
      </c>
      <c r="BC60" s="19"/>
      <c r="BD60" s="19" t="s">
        <v>248</v>
      </c>
      <c r="BE60" s="19" t="s">
        <v>249</v>
      </c>
      <c r="BF60" s="19">
        <v>5</v>
      </c>
      <c r="BG60" s="19">
        <v>3</v>
      </c>
      <c r="BH60" s="19">
        <v>5</v>
      </c>
      <c r="BI60" s="19">
        <v>6</v>
      </c>
      <c r="BJ60" s="19">
        <v>4</v>
      </c>
      <c r="BK60" s="19">
        <v>1</v>
      </c>
      <c r="BL60" s="19" t="s">
        <v>1261</v>
      </c>
      <c r="BM60" s="19" t="s">
        <v>248</v>
      </c>
      <c r="BN60" s="19"/>
      <c r="BO60" s="19" t="s">
        <v>1262</v>
      </c>
      <c r="BP60" s="19" t="s">
        <v>1236</v>
      </c>
      <c r="BQ60" s="19" t="s">
        <v>236</v>
      </c>
      <c r="BR60" s="19" t="s">
        <v>236</v>
      </c>
      <c r="BS60" s="19" t="s">
        <v>236</v>
      </c>
      <c r="BT60" s="19" t="s">
        <v>236</v>
      </c>
      <c r="BU60" s="19" t="s">
        <v>235</v>
      </c>
      <c r="BV60" s="19" t="s">
        <v>235</v>
      </c>
      <c r="BW60" s="19" t="s">
        <v>235</v>
      </c>
      <c r="BX60" s="19" t="s">
        <v>235</v>
      </c>
      <c r="BY60" s="19" t="s">
        <v>236</v>
      </c>
      <c r="BZ60" s="19" t="s">
        <v>235</v>
      </c>
      <c r="CA60" s="19"/>
      <c r="CB60" s="19" t="s">
        <v>255</v>
      </c>
      <c r="CC60" s="19" t="s">
        <v>1263</v>
      </c>
      <c r="CD60" s="19"/>
      <c r="CE60" s="19">
        <v>2</v>
      </c>
      <c r="CF60" s="21" t="s">
        <v>1264</v>
      </c>
      <c r="CG60" s="19">
        <v>2</v>
      </c>
      <c r="CH60" s="21" t="s">
        <v>1264</v>
      </c>
      <c r="CI60" s="19">
        <v>2</v>
      </c>
      <c r="CJ60" s="21" t="s">
        <v>1264</v>
      </c>
      <c r="CK60" s="19">
        <v>1</v>
      </c>
      <c r="CL60" s="21" t="s">
        <v>1264</v>
      </c>
      <c r="CM60" s="19">
        <v>6</v>
      </c>
      <c r="CN60" s="21" t="s">
        <v>1264</v>
      </c>
      <c r="CO60" s="19">
        <v>2</v>
      </c>
      <c r="CP60" s="21" t="s">
        <v>1264</v>
      </c>
      <c r="CQ60" s="19" t="s">
        <v>1265</v>
      </c>
      <c r="CR60" s="19" t="s">
        <v>1266</v>
      </c>
      <c r="CS60" s="19" t="s">
        <v>407</v>
      </c>
      <c r="CT60" s="19" t="s">
        <v>492</v>
      </c>
      <c r="CU60" s="19" t="s">
        <v>264</v>
      </c>
      <c r="CV60" s="19"/>
      <c r="CW60" s="19"/>
      <c r="CX60" s="19"/>
      <c r="CY60" s="19"/>
      <c r="CZ60" s="19" t="s">
        <v>1267</v>
      </c>
      <c r="DA60" s="19" t="s">
        <v>311</v>
      </c>
      <c r="DB60" s="19"/>
      <c r="DC60" s="19" t="s">
        <v>1268</v>
      </c>
      <c r="DD60" s="19" t="s">
        <v>309</v>
      </c>
      <c r="DE60" s="19"/>
      <c r="DF60" s="19" t="s">
        <v>1269</v>
      </c>
      <c r="DG60" s="19" t="s">
        <v>309</v>
      </c>
      <c r="DH60" s="19">
        <v>3.3</v>
      </c>
      <c r="DI60" s="19" t="s">
        <v>567</v>
      </c>
      <c r="DJ60" s="20">
        <v>1</v>
      </c>
      <c r="DK60" s="20">
        <v>1</v>
      </c>
      <c r="DL60" s="20">
        <v>1</v>
      </c>
      <c r="DM60" s="20">
        <v>0</v>
      </c>
      <c r="DN60" s="20">
        <v>0</v>
      </c>
      <c r="DO60" s="20">
        <v>0</v>
      </c>
      <c r="DP60" s="20">
        <v>1</v>
      </c>
      <c r="DQ60" s="20">
        <v>1</v>
      </c>
      <c r="DR60" s="20">
        <v>1</v>
      </c>
      <c r="DS60" s="20">
        <v>1</v>
      </c>
      <c r="DT60" s="20">
        <v>0</v>
      </c>
      <c r="DU60" s="20">
        <v>0</v>
      </c>
      <c r="DV60" s="19"/>
      <c r="DW60" s="19">
        <f t="shared" si="1"/>
        <v>7</v>
      </c>
      <c r="DX60" s="19" t="s">
        <v>270</v>
      </c>
      <c r="DY60" s="19" t="s">
        <v>236</v>
      </c>
      <c r="DZ60" s="19" t="s">
        <v>235</v>
      </c>
      <c r="EA60" s="19" t="s">
        <v>235</v>
      </c>
      <c r="EB60" s="19" t="s">
        <v>963</v>
      </c>
      <c r="EC60" s="19" t="s">
        <v>235</v>
      </c>
      <c r="ED60" s="19" t="s">
        <v>235</v>
      </c>
      <c r="EE60" s="19" t="s">
        <v>235</v>
      </c>
      <c r="EF60" s="19" t="s">
        <v>236</v>
      </c>
      <c r="EG60" s="19" t="s">
        <v>1270</v>
      </c>
      <c r="EH60" s="19" t="s">
        <v>1271</v>
      </c>
      <c r="EI60" s="19" t="s">
        <v>236</v>
      </c>
      <c r="EJ60" s="19" t="s">
        <v>235</v>
      </c>
      <c r="EK60" s="19" t="s">
        <v>236</v>
      </c>
      <c r="EL60" s="19" t="s">
        <v>236</v>
      </c>
      <c r="EM60" s="19" t="s">
        <v>235</v>
      </c>
      <c r="EN60" s="19" t="s">
        <v>236</v>
      </c>
      <c r="EO60" s="19" t="s">
        <v>236</v>
      </c>
      <c r="EP60" s="19" t="s">
        <v>235</v>
      </c>
      <c r="EQ60" s="19" t="s">
        <v>1272</v>
      </c>
      <c r="ER60" s="19" t="s">
        <v>1273</v>
      </c>
      <c r="ES60" s="19" t="s">
        <v>1274</v>
      </c>
      <c r="ET60" s="19" t="s">
        <v>248</v>
      </c>
      <c r="EU60" s="19" t="s">
        <v>1275</v>
      </c>
      <c r="EV60" s="19" t="s">
        <v>236</v>
      </c>
      <c r="EW60" s="19" t="s">
        <v>235</v>
      </c>
      <c r="EX60" s="19" t="s">
        <v>235</v>
      </c>
      <c r="EY60" s="19" t="s">
        <v>236</v>
      </c>
      <c r="EZ60" s="19" t="s">
        <v>236</v>
      </c>
      <c r="FA60" s="19" t="s">
        <v>235</v>
      </c>
      <c r="FB60" s="19" t="s">
        <v>236</v>
      </c>
      <c r="FC60" s="19" t="s">
        <v>236</v>
      </c>
      <c r="FD60" s="19" t="s">
        <v>235</v>
      </c>
      <c r="FE60" s="19" t="s">
        <v>235</v>
      </c>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t="s">
        <v>1276</v>
      </c>
      <c r="GL60" s="19" t="s">
        <v>236</v>
      </c>
      <c r="GM60" s="19" t="s">
        <v>236</v>
      </c>
      <c r="GN60" s="19" t="s">
        <v>236</v>
      </c>
      <c r="GO60" s="19" t="s">
        <v>236</v>
      </c>
      <c r="GP60" s="19" t="s">
        <v>235</v>
      </c>
      <c r="GQ60" s="19" t="s">
        <v>235</v>
      </c>
      <c r="GR60" s="19" t="s">
        <v>236</v>
      </c>
      <c r="GS60" s="19" t="s">
        <v>235</v>
      </c>
      <c r="GT60" s="19" t="s">
        <v>236</v>
      </c>
      <c r="GU60" s="19" t="s">
        <v>235</v>
      </c>
      <c r="GV60" s="19"/>
      <c r="GW60" s="19" t="s">
        <v>1277</v>
      </c>
      <c r="GX60" s="19" t="s">
        <v>248</v>
      </c>
      <c r="GY60" s="19" t="s">
        <v>1278</v>
      </c>
      <c r="GZ60" s="19" t="s">
        <v>248</v>
      </c>
      <c r="HA60" s="19" t="s">
        <v>1279</v>
      </c>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v>40969653</v>
      </c>
      <c r="IS60" s="19" t="s">
        <v>1281</v>
      </c>
      <c r="IT60" s="19" t="s">
        <v>1282</v>
      </c>
      <c r="IU60" s="19"/>
      <c r="IV60" s="19">
        <v>30</v>
      </c>
    </row>
    <row r="61" spans="1:256" x14ac:dyDescent="0.25">
      <c r="A61" s="17" t="s">
        <v>1841</v>
      </c>
      <c r="B61" s="17" t="s">
        <v>723</v>
      </c>
      <c r="C61" s="17">
        <v>3</v>
      </c>
      <c r="D61" s="17" t="s">
        <v>235</v>
      </c>
      <c r="E61" s="17" t="s">
        <v>235</v>
      </c>
      <c r="F61" s="17" t="s">
        <v>235</v>
      </c>
      <c r="G61" s="17" t="s">
        <v>235</v>
      </c>
      <c r="H61" s="17" t="s">
        <v>236</v>
      </c>
      <c r="I61" s="17" t="s">
        <v>235</v>
      </c>
      <c r="J61" s="17" t="s">
        <v>235</v>
      </c>
      <c r="K61" s="17" t="s">
        <v>235</v>
      </c>
      <c r="L61" s="17" t="s">
        <v>1286</v>
      </c>
      <c r="M61" s="17" t="s">
        <v>1287</v>
      </c>
      <c r="N61" s="17" t="s">
        <v>502</v>
      </c>
      <c r="O61" s="17" t="s">
        <v>1288</v>
      </c>
      <c r="P61" s="17" t="s">
        <v>751</v>
      </c>
      <c r="Q61" s="17" t="s">
        <v>725</v>
      </c>
      <c r="R61" s="17" t="s">
        <v>1290</v>
      </c>
      <c r="S61" s="17" t="s">
        <v>289</v>
      </c>
      <c r="T61" s="17" t="s">
        <v>1565</v>
      </c>
      <c r="U61" s="17" t="s">
        <v>1555</v>
      </c>
      <c r="V61" s="17" t="s">
        <v>1570</v>
      </c>
      <c r="W61" s="17" t="s">
        <v>1529</v>
      </c>
      <c r="X61" s="17">
        <v>2</v>
      </c>
      <c r="Y61" s="19" t="s">
        <v>1291</v>
      </c>
      <c r="Z61" s="19" t="s">
        <v>1292</v>
      </c>
      <c r="AA61" s="19" t="s">
        <v>1293</v>
      </c>
      <c r="AB61" s="20">
        <v>1</v>
      </c>
      <c r="AC61" s="20">
        <v>0</v>
      </c>
      <c r="AD61" s="20">
        <v>0</v>
      </c>
      <c r="AE61" s="20">
        <v>0</v>
      </c>
      <c r="AF61" s="20">
        <v>0</v>
      </c>
      <c r="AG61" s="20">
        <v>1</v>
      </c>
      <c r="AH61" s="19" t="s">
        <v>1294</v>
      </c>
      <c r="AI61" s="19">
        <f t="shared" si="0"/>
        <v>2</v>
      </c>
      <c r="AJ61" s="19" t="s">
        <v>554</v>
      </c>
      <c r="AK61" s="19"/>
      <c r="AL61" s="19"/>
      <c r="AM61" s="19"/>
      <c r="AN61" s="19"/>
      <c r="AO61" s="19" t="s">
        <v>248</v>
      </c>
      <c r="AP61" s="19" t="s">
        <v>249</v>
      </c>
      <c r="AQ61" s="19"/>
      <c r="AR61" s="19" t="s">
        <v>248</v>
      </c>
      <c r="AS61" s="19" t="s">
        <v>249</v>
      </c>
      <c r="AT61" s="19"/>
      <c r="AU61" s="19" t="s">
        <v>248</v>
      </c>
      <c r="AV61" s="19" t="s">
        <v>292</v>
      </c>
      <c r="AW61" s="19"/>
      <c r="AX61" s="19" t="s">
        <v>248</v>
      </c>
      <c r="AY61" s="19" t="s">
        <v>292</v>
      </c>
      <c r="AZ61" s="19"/>
      <c r="BA61" s="19" t="s">
        <v>248</v>
      </c>
      <c r="BB61" s="19" t="s">
        <v>292</v>
      </c>
      <c r="BC61" s="19"/>
      <c r="BD61" s="19" t="s">
        <v>248</v>
      </c>
      <c r="BE61" s="19" t="s">
        <v>292</v>
      </c>
      <c r="BF61" s="19">
        <v>3</v>
      </c>
      <c r="BG61" s="19">
        <v>3</v>
      </c>
      <c r="BH61" s="19">
        <v>3</v>
      </c>
      <c r="BI61" s="19">
        <v>3</v>
      </c>
      <c r="BJ61" s="19">
        <v>5</v>
      </c>
      <c r="BK61" s="19">
        <v>5</v>
      </c>
      <c r="BL61" s="19" t="s">
        <v>1295</v>
      </c>
      <c r="BM61" s="19" t="s">
        <v>248</v>
      </c>
      <c r="BN61" s="19"/>
      <c r="BO61" s="19" t="s">
        <v>1296</v>
      </c>
      <c r="BP61" s="19" t="s">
        <v>1297</v>
      </c>
      <c r="BQ61" s="19" t="s">
        <v>235</v>
      </c>
      <c r="BR61" s="19" t="s">
        <v>235</v>
      </c>
      <c r="BS61" s="19" t="s">
        <v>236</v>
      </c>
      <c r="BT61" s="19" t="s">
        <v>235</v>
      </c>
      <c r="BU61" s="19" t="s">
        <v>236</v>
      </c>
      <c r="BV61" s="19" t="s">
        <v>235</v>
      </c>
      <c r="BW61" s="19" t="s">
        <v>235</v>
      </c>
      <c r="BX61" s="19" t="s">
        <v>235</v>
      </c>
      <c r="BY61" s="19" t="s">
        <v>235</v>
      </c>
      <c r="BZ61" s="19" t="s">
        <v>235</v>
      </c>
      <c r="CA61" s="19"/>
      <c r="CB61" s="19" t="s">
        <v>302</v>
      </c>
      <c r="CC61" s="19"/>
      <c r="CD61" s="19" t="s">
        <v>1298</v>
      </c>
      <c r="CE61" s="19">
        <v>2</v>
      </c>
      <c r="CF61" s="19" t="s">
        <v>1300</v>
      </c>
      <c r="CG61" s="19">
        <v>3</v>
      </c>
      <c r="CH61" s="19" t="s">
        <v>1299</v>
      </c>
      <c r="CI61" s="19">
        <v>2</v>
      </c>
      <c r="CJ61" s="19" t="s">
        <v>1300</v>
      </c>
      <c r="CK61" s="19">
        <v>3</v>
      </c>
      <c r="CL61" s="19" t="s">
        <v>1301</v>
      </c>
      <c r="CM61" s="19">
        <v>5</v>
      </c>
      <c r="CN61" s="19" t="s">
        <v>1302</v>
      </c>
      <c r="CO61" s="19">
        <v>5</v>
      </c>
      <c r="CP61" s="19" t="s">
        <v>1303</v>
      </c>
      <c r="CQ61" s="19" t="s">
        <v>1304</v>
      </c>
      <c r="CR61" s="19" t="s">
        <v>1305</v>
      </c>
      <c r="CS61" s="19" t="s">
        <v>262</v>
      </c>
      <c r="CT61" s="19" t="s">
        <v>1306</v>
      </c>
      <c r="CU61" s="19" t="s">
        <v>603</v>
      </c>
      <c r="CV61" s="19"/>
      <c r="CW61" s="19"/>
      <c r="CX61" s="19"/>
      <c r="CY61" s="19"/>
      <c r="CZ61" s="19" t="s">
        <v>1307</v>
      </c>
      <c r="DA61" s="19" t="s">
        <v>311</v>
      </c>
      <c r="DB61" s="19"/>
      <c r="DC61" s="19" t="s">
        <v>1308</v>
      </c>
      <c r="DD61" s="19" t="s">
        <v>312</v>
      </c>
      <c r="DE61" s="19"/>
      <c r="DF61" s="19" t="s">
        <v>1309</v>
      </c>
      <c r="DG61" s="19" t="s">
        <v>266</v>
      </c>
      <c r="DH61" s="19">
        <v>2.2999999999999998</v>
      </c>
      <c r="DI61" s="19" t="s">
        <v>1310</v>
      </c>
      <c r="DJ61" s="20">
        <v>1</v>
      </c>
      <c r="DK61" s="20">
        <v>1</v>
      </c>
      <c r="DL61" s="20">
        <v>0</v>
      </c>
      <c r="DM61" s="20">
        <v>0</v>
      </c>
      <c r="DN61" s="20">
        <v>0</v>
      </c>
      <c r="DO61" s="20">
        <v>1</v>
      </c>
      <c r="DP61" s="20">
        <v>1</v>
      </c>
      <c r="DQ61" s="20">
        <v>0</v>
      </c>
      <c r="DR61" s="20">
        <v>0</v>
      </c>
      <c r="DS61" s="20">
        <v>0</v>
      </c>
      <c r="DT61" s="20">
        <v>0</v>
      </c>
      <c r="DU61" s="20">
        <v>0</v>
      </c>
      <c r="DV61" s="19"/>
      <c r="DW61" s="19">
        <f t="shared" si="1"/>
        <v>4</v>
      </c>
      <c r="DX61" s="19" t="s">
        <v>338</v>
      </c>
      <c r="DY61" s="19" t="s">
        <v>235</v>
      </c>
      <c r="DZ61" s="19" t="s">
        <v>235</v>
      </c>
      <c r="EA61" s="19" t="s">
        <v>236</v>
      </c>
      <c r="EB61" s="19" t="s">
        <v>498</v>
      </c>
      <c r="EC61" s="19" t="s">
        <v>235</v>
      </c>
      <c r="ED61" s="19" t="s">
        <v>235</v>
      </c>
      <c r="EE61" s="19" t="s">
        <v>236</v>
      </c>
      <c r="EF61" s="19" t="s">
        <v>235</v>
      </c>
      <c r="EG61" s="19"/>
      <c r="EH61" s="19" t="s">
        <v>339</v>
      </c>
      <c r="EI61" s="19" t="s">
        <v>236</v>
      </c>
      <c r="EJ61" s="19" t="s">
        <v>235</v>
      </c>
      <c r="EK61" s="19" t="s">
        <v>235</v>
      </c>
      <c r="EL61" s="19" t="s">
        <v>235</v>
      </c>
      <c r="EM61" s="19" t="s">
        <v>235</v>
      </c>
      <c r="EN61" s="19" t="s">
        <v>236</v>
      </c>
      <c r="EO61" s="19" t="s">
        <v>236</v>
      </c>
      <c r="EP61" s="19" t="s">
        <v>235</v>
      </c>
      <c r="EQ61" s="19" t="s">
        <v>1311</v>
      </c>
      <c r="ER61" s="19" t="s">
        <v>1312</v>
      </c>
      <c r="ES61" s="19" t="s">
        <v>1313</v>
      </c>
      <c r="ET61" s="19" t="s">
        <v>252</v>
      </c>
      <c r="EU61" s="19" t="s">
        <v>1314</v>
      </c>
      <c r="EV61" s="19" t="s">
        <v>236</v>
      </c>
      <c r="EW61" s="19" t="s">
        <v>235</v>
      </c>
      <c r="EX61" s="19" t="s">
        <v>235</v>
      </c>
      <c r="EY61" s="19" t="s">
        <v>235</v>
      </c>
      <c r="EZ61" s="19" t="s">
        <v>235</v>
      </c>
      <c r="FA61" s="19" t="s">
        <v>235</v>
      </c>
      <c r="FB61" s="19" t="s">
        <v>235</v>
      </c>
      <c r="FC61" s="19" t="s">
        <v>235</v>
      </c>
      <c r="FD61" s="19" t="s">
        <v>235</v>
      </c>
      <c r="FE61" s="19" t="s">
        <v>236</v>
      </c>
      <c r="FF61" s="19" t="s">
        <v>1315</v>
      </c>
      <c r="FG61" s="19"/>
      <c r="FH61" s="19"/>
      <c r="FI61" s="19"/>
      <c r="FJ61" s="19"/>
      <c r="FK61" s="19"/>
      <c r="FL61" s="19"/>
      <c r="FM61" s="19" t="s">
        <v>1316</v>
      </c>
      <c r="FN61" s="19" t="s">
        <v>751</v>
      </c>
      <c r="FO61" s="19" t="s">
        <v>1317</v>
      </c>
      <c r="FP61" s="19" t="s">
        <v>1318</v>
      </c>
      <c r="FQ61" s="19"/>
      <c r="FR61" s="19"/>
      <c r="FS61" s="19"/>
      <c r="FT61" s="19"/>
      <c r="FU61" s="19"/>
      <c r="FV61" s="19"/>
      <c r="FW61" s="19" t="s">
        <v>1316</v>
      </c>
      <c r="FX61" s="19" t="s">
        <v>751</v>
      </c>
      <c r="FY61" s="19" t="s">
        <v>1319</v>
      </c>
      <c r="FZ61" s="19" t="s">
        <v>1320</v>
      </c>
      <c r="GA61" s="19"/>
      <c r="GB61" s="19"/>
      <c r="GC61" s="19"/>
      <c r="GD61" s="19"/>
      <c r="GE61" s="19"/>
      <c r="GF61" s="19"/>
      <c r="GG61" s="19"/>
      <c r="GH61" s="19"/>
      <c r="GI61" s="19"/>
      <c r="GJ61" s="19"/>
      <c r="GK61" s="19" t="s">
        <v>502</v>
      </c>
      <c r="GL61" s="19" t="s">
        <v>235</v>
      </c>
      <c r="GM61" s="19" t="s">
        <v>235</v>
      </c>
      <c r="GN61" s="19" t="s">
        <v>235</v>
      </c>
      <c r="GO61" s="19" t="s">
        <v>235</v>
      </c>
      <c r="GP61" s="19" t="s">
        <v>235</v>
      </c>
      <c r="GQ61" s="19" t="s">
        <v>235</v>
      </c>
      <c r="GR61" s="19" t="s">
        <v>235</v>
      </c>
      <c r="GS61" s="19" t="s">
        <v>235</v>
      </c>
      <c r="GT61" s="19" t="s">
        <v>235</v>
      </c>
      <c r="GU61" s="19" t="s">
        <v>236</v>
      </c>
      <c r="GV61" s="19" t="s">
        <v>1321</v>
      </c>
      <c r="GW61" s="19" t="s">
        <v>1322</v>
      </c>
      <c r="GX61" s="19" t="s">
        <v>248</v>
      </c>
      <c r="GY61" s="19" t="s">
        <v>1323</v>
      </c>
      <c r="GZ61" s="19" t="s">
        <v>267</v>
      </c>
      <c r="HA61" s="19" t="s">
        <v>1324</v>
      </c>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v>40990410</v>
      </c>
      <c r="IS61" s="19" t="s">
        <v>1326</v>
      </c>
      <c r="IT61" s="19" t="s">
        <v>1327</v>
      </c>
      <c r="IU61" s="19"/>
      <c r="IV61" s="19">
        <v>31</v>
      </c>
    </row>
    <row r="62" spans="1:256" x14ac:dyDescent="0.25">
      <c r="A62" s="17" t="s">
        <v>1842</v>
      </c>
      <c r="B62" s="17" t="s">
        <v>399</v>
      </c>
      <c r="C62" s="17">
        <v>6</v>
      </c>
      <c r="D62" s="17" t="s">
        <v>235</v>
      </c>
      <c r="E62" s="17" t="s">
        <v>235</v>
      </c>
      <c r="F62" s="17" t="s">
        <v>235</v>
      </c>
      <c r="G62" s="17" t="s">
        <v>235</v>
      </c>
      <c r="H62" s="17" t="s">
        <v>235</v>
      </c>
      <c r="I62" s="17" t="s">
        <v>235</v>
      </c>
      <c r="J62" s="17" t="s">
        <v>235</v>
      </c>
      <c r="K62" s="17" t="s">
        <v>236</v>
      </c>
      <c r="L62" s="17"/>
      <c r="M62" s="17" t="s">
        <v>1331</v>
      </c>
      <c r="N62" s="17" t="s">
        <v>1198</v>
      </c>
      <c r="O62" s="17" t="s">
        <v>980</v>
      </c>
      <c r="P62" s="17" t="s">
        <v>463</v>
      </c>
      <c r="Q62" s="17" t="s">
        <v>463</v>
      </c>
      <c r="R62" s="17" t="s">
        <v>242</v>
      </c>
      <c r="S62" s="17" t="s">
        <v>243</v>
      </c>
      <c r="T62" s="17" t="s">
        <v>434</v>
      </c>
      <c r="U62" s="17" t="s">
        <v>1556</v>
      </c>
      <c r="V62" s="17" t="s">
        <v>1570</v>
      </c>
      <c r="W62" s="17" t="s">
        <v>1529</v>
      </c>
      <c r="X62" s="17">
        <v>2</v>
      </c>
      <c r="Y62" s="19" t="s">
        <v>1332</v>
      </c>
      <c r="Z62" s="19" t="s">
        <v>1333</v>
      </c>
      <c r="AA62" s="19" t="s">
        <v>1334</v>
      </c>
      <c r="AB62" s="20">
        <v>1</v>
      </c>
      <c r="AC62" s="20">
        <v>1</v>
      </c>
      <c r="AD62" s="20">
        <v>0</v>
      </c>
      <c r="AE62" s="20">
        <v>0</v>
      </c>
      <c r="AF62" s="20">
        <v>0</v>
      </c>
      <c r="AG62" s="20">
        <v>0</v>
      </c>
      <c r="AH62" s="19"/>
      <c r="AI62" s="19">
        <f t="shared" si="0"/>
        <v>2</v>
      </c>
      <c r="AJ62" s="19" t="s">
        <v>518</v>
      </c>
      <c r="AK62" s="19"/>
      <c r="AL62" s="19"/>
      <c r="AM62" s="19"/>
      <c r="AN62" s="19"/>
      <c r="AO62" s="19" t="s">
        <v>407</v>
      </c>
      <c r="AP62" s="19" t="s">
        <v>407</v>
      </c>
      <c r="AQ62" s="19"/>
      <c r="AR62" s="19" t="s">
        <v>407</v>
      </c>
      <c r="AS62" s="19" t="s">
        <v>407</v>
      </c>
      <c r="AT62" s="19"/>
      <c r="AU62" s="19" t="s">
        <v>407</v>
      </c>
      <c r="AV62" s="19" t="s">
        <v>407</v>
      </c>
      <c r="AW62" s="19"/>
      <c r="AX62" s="19" t="s">
        <v>407</v>
      </c>
      <c r="AY62" s="19" t="s">
        <v>407</v>
      </c>
      <c r="AZ62" s="19"/>
      <c r="BA62" s="19" t="s">
        <v>407</v>
      </c>
      <c r="BB62" s="19" t="s">
        <v>407</v>
      </c>
      <c r="BC62" s="19"/>
      <c r="BD62" s="19" t="s">
        <v>407</v>
      </c>
      <c r="BE62" s="19" t="s">
        <v>407</v>
      </c>
      <c r="BF62" s="19">
        <v>3</v>
      </c>
      <c r="BG62" s="19">
        <v>1</v>
      </c>
      <c r="BH62" s="19">
        <v>3</v>
      </c>
      <c r="BI62" s="19">
        <v>3</v>
      </c>
      <c r="BJ62" s="19">
        <v>5</v>
      </c>
      <c r="BK62" s="19">
        <v>6</v>
      </c>
      <c r="BL62" s="19" t="s">
        <v>1335</v>
      </c>
      <c r="BM62" s="19" t="s">
        <v>298</v>
      </c>
      <c r="BN62" s="19" t="s">
        <v>1336</v>
      </c>
      <c r="BO62" s="19" t="s">
        <v>1337</v>
      </c>
      <c r="BP62" s="19" t="s">
        <v>1035</v>
      </c>
      <c r="BQ62" s="19" t="s">
        <v>236</v>
      </c>
      <c r="BR62" s="19" t="s">
        <v>236</v>
      </c>
      <c r="BS62" s="19" t="s">
        <v>236</v>
      </c>
      <c r="BT62" s="19" t="s">
        <v>236</v>
      </c>
      <c r="BU62" s="19" t="s">
        <v>236</v>
      </c>
      <c r="BV62" s="19" t="s">
        <v>235</v>
      </c>
      <c r="BW62" s="19" t="s">
        <v>235</v>
      </c>
      <c r="BX62" s="19" t="s">
        <v>235</v>
      </c>
      <c r="BY62" s="19" t="s">
        <v>235</v>
      </c>
      <c r="BZ62" s="19" t="s">
        <v>235</v>
      </c>
      <c r="CA62" s="19"/>
      <c r="CB62" s="19" t="s">
        <v>302</v>
      </c>
      <c r="CC62" s="19"/>
      <c r="CD62" s="19" t="s">
        <v>1338</v>
      </c>
      <c r="CE62" s="19">
        <v>3</v>
      </c>
      <c r="CF62" s="19" t="s">
        <v>1340</v>
      </c>
      <c r="CG62" s="19">
        <v>1</v>
      </c>
      <c r="CH62" s="21" t="s">
        <v>1339</v>
      </c>
      <c r="CI62" s="19">
        <v>3</v>
      </c>
      <c r="CJ62" s="19" t="s">
        <v>1340</v>
      </c>
      <c r="CK62" s="19">
        <v>3</v>
      </c>
      <c r="CL62" s="19" t="s">
        <v>1341</v>
      </c>
      <c r="CM62" s="19">
        <v>5</v>
      </c>
      <c r="CN62" s="19" t="s">
        <v>1342</v>
      </c>
      <c r="CO62" s="19">
        <v>6</v>
      </c>
      <c r="CP62" s="19" t="s">
        <v>1343</v>
      </c>
      <c r="CQ62" s="19" t="s">
        <v>1344</v>
      </c>
      <c r="CR62" s="19" t="s">
        <v>1345</v>
      </c>
      <c r="CS62" s="19" t="s">
        <v>407</v>
      </c>
      <c r="CT62" s="19" t="s">
        <v>407</v>
      </c>
      <c r="CU62" s="19" t="s">
        <v>1043</v>
      </c>
      <c r="CV62" s="19"/>
      <c r="CW62" s="19"/>
      <c r="CX62" s="19"/>
      <c r="CY62" s="19"/>
      <c r="CZ62" s="19" t="s">
        <v>768</v>
      </c>
      <c r="DA62" s="19" t="s">
        <v>312</v>
      </c>
      <c r="DB62" s="19"/>
      <c r="DC62" s="19" t="s">
        <v>1346</v>
      </c>
      <c r="DD62" s="19" t="s">
        <v>309</v>
      </c>
      <c r="DE62" s="19"/>
      <c r="DF62" s="19" t="s">
        <v>1116</v>
      </c>
      <c r="DG62" s="19" t="s">
        <v>309</v>
      </c>
      <c r="DH62" s="19">
        <v>2.2999999999999998</v>
      </c>
      <c r="DI62" s="19" t="s">
        <v>1347</v>
      </c>
      <c r="DJ62" s="20">
        <v>1</v>
      </c>
      <c r="DK62" s="20">
        <v>1</v>
      </c>
      <c r="DL62" s="20">
        <v>0</v>
      </c>
      <c r="DM62" s="20">
        <v>0</v>
      </c>
      <c r="DN62" s="20">
        <v>0</v>
      </c>
      <c r="DO62" s="20">
        <v>0</v>
      </c>
      <c r="DP62" s="20">
        <v>0</v>
      </c>
      <c r="DQ62" s="20">
        <v>1</v>
      </c>
      <c r="DR62" s="20">
        <v>1</v>
      </c>
      <c r="DS62" s="20">
        <v>0</v>
      </c>
      <c r="DT62" s="20">
        <v>0</v>
      </c>
      <c r="DU62" s="20">
        <v>0</v>
      </c>
      <c r="DV62" s="19"/>
      <c r="DW62" s="19">
        <f t="shared" si="1"/>
        <v>4</v>
      </c>
      <c r="DX62" s="19" t="s">
        <v>338</v>
      </c>
      <c r="DY62" s="19" t="s">
        <v>235</v>
      </c>
      <c r="DZ62" s="19" t="s">
        <v>235</v>
      </c>
      <c r="EA62" s="19" t="s">
        <v>236</v>
      </c>
      <c r="EB62" s="19" t="s">
        <v>271</v>
      </c>
      <c r="EC62" s="19" t="s">
        <v>236</v>
      </c>
      <c r="ED62" s="19" t="s">
        <v>236</v>
      </c>
      <c r="EE62" s="19" t="s">
        <v>235</v>
      </c>
      <c r="EF62" s="19" t="s">
        <v>235</v>
      </c>
      <c r="EG62" s="19"/>
      <c r="EH62" s="19" t="s">
        <v>272</v>
      </c>
      <c r="EI62" s="19" t="s">
        <v>235</v>
      </c>
      <c r="EJ62" s="19" t="s">
        <v>235</v>
      </c>
      <c r="EK62" s="19" t="s">
        <v>235</v>
      </c>
      <c r="EL62" s="19" t="s">
        <v>235</v>
      </c>
      <c r="EM62" s="19" t="s">
        <v>235</v>
      </c>
      <c r="EN62" s="19" t="s">
        <v>236</v>
      </c>
      <c r="EO62" s="19" t="s">
        <v>236</v>
      </c>
      <c r="EP62" s="19" t="s">
        <v>235</v>
      </c>
      <c r="EQ62" s="19" t="s">
        <v>1348</v>
      </c>
      <c r="ER62" s="19" t="s">
        <v>1349</v>
      </c>
      <c r="ES62" s="19" t="s">
        <v>1350</v>
      </c>
      <c r="ET62" s="19" t="s">
        <v>248</v>
      </c>
      <c r="EU62" s="19" t="s">
        <v>340</v>
      </c>
      <c r="EV62" s="19" t="s">
        <v>236</v>
      </c>
      <c r="EW62" s="19" t="s">
        <v>235</v>
      </c>
      <c r="EX62" s="19" t="s">
        <v>235</v>
      </c>
      <c r="EY62" s="19" t="s">
        <v>235</v>
      </c>
      <c r="EZ62" s="19" t="s">
        <v>235</v>
      </c>
      <c r="FA62" s="19" t="s">
        <v>235</v>
      </c>
      <c r="FB62" s="19" t="s">
        <v>235</v>
      </c>
      <c r="FC62" s="19" t="s">
        <v>235</v>
      </c>
      <c r="FD62" s="19" t="s">
        <v>235</v>
      </c>
      <c r="FE62" s="19" t="s">
        <v>235</v>
      </c>
      <c r="FF62" s="19"/>
      <c r="FG62" s="19"/>
      <c r="FH62" s="19"/>
      <c r="FI62" s="19"/>
      <c r="FJ62" s="19"/>
      <c r="FK62" s="19"/>
      <c r="FL62" s="19"/>
      <c r="FM62" s="19" t="s">
        <v>1351</v>
      </c>
      <c r="FN62" s="19" t="s">
        <v>1352</v>
      </c>
      <c r="FO62" s="19" t="s">
        <v>1352</v>
      </c>
      <c r="FP62" s="19" t="s">
        <v>1352</v>
      </c>
      <c r="FQ62" s="19"/>
      <c r="FR62" s="19" t="s">
        <v>1353</v>
      </c>
      <c r="FS62" s="19" t="s">
        <v>1352</v>
      </c>
      <c r="FT62" s="19" t="s">
        <v>1352</v>
      </c>
      <c r="FU62" s="19" t="s">
        <v>1352</v>
      </c>
      <c r="FV62" s="19"/>
      <c r="FW62" s="19" t="s">
        <v>1354</v>
      </c>
      <c r="FX62" s="19" t="s">
        <v>463</v>
      </c>
      <c r="FY62" s="19" t="s">
        <v>1355</v>
      </c>
      <c r="FZ62" s="19" t="s">
        <v>1356</v>
      </c>
      <c r="GA62" s="19"/>
      <c r="GB62" s="19" t="s">
        <v>1357</v>
      </c>
      <c r="GC62" s="19" t="s">
        <v>463</v>
      </c>
      <c r="GD62" s="19" t="s">
        <v>1358</v>
      </c>
      <c r="GE62" s="19" t="s">
        <v>1359</v>
      </c>
      <c r="GF62" s="19"/>
      <c r="GG62" s="19" t="s">
        <v>1360</v>
      </c>
      <c r="GH62" s="19" t="s">
        <v>463</v>
      </c>
      <c r="GI62" s="19"/>
      <c r="GJ62" s="19"/>
      <c r="GK62" s="19" t="s">
        <v>1361</v>
      </c>
      <c r="GL62" s="19" t="s">
        <v>236</v>
      </c>
      <c r="GM62" s="19" t="s">
        <v>236</v>
      </c>
      <c r="GN62" s="19" t="s">
        <v>235</v>
      </c>
      <c r="GO62" s="19" t="s">
        <v>235</v>
      </c>
      <c r="GP62" s="19" t="s">
        <v>236</v>
      </c>
      <c r="GQ62" s="19" t="s">
        <v>236</v>
      </c>
      <c r="GR62" s="19" t="s">
        <v>236</v>
      </c>
      <c r="GS62" s="19" t="s">
        <v>236</v>
      </c>
      <c r="GT62" s="19" t="s">
        <v>235</v>
      </c>
      <c r="GU62" s="19" t="s">
        <v>235</v>
      </c>
      <c r="GV62" s="19"/>
      <c r="GW62" s="19" t="s">
        <v>1353</v>
      </c>
      <c r="GX62" s="19" t="s">
        <v>248</v>
      </c>
      <c r="GY62" s="19" t="s">
        <v>1353</v>
      </c>
      <c r="GZ62" s="19" t="s">
        <v>267</v>
      </c>
      <c r="HA62" s="19" t="s">
        <v>1362</v>
      </c>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19">
        <v>41027788</v>
      </c>
      <c r="IS62" s="19" t="s">
        <v>1364</v>
      </c>
      <c r="IT62" s="19" t="s">
        <v>1365</v>
      </c>
      <c r="IU62" s="19"/>
      <c r="IV62" s="19">
        <v>32</v>
      </c>
    </row>
    <row r="63" spans="1:256" x14ac:dyDescent="0.25">
      <c r="A63" s="17" t="s">
        <v>1843</v>
      </c>
      <c r="B63" s="17" t="s">
        <v>652</v>
      </c>
      <c r="C63" s="17">
        <v>3</v>
      </c>
      <c r="D63" s="17" t="s">
        <v>235</v>
      </c>
      <c r="E63" s="17" t="s">
        <v>236</v>
      </c>
      <c r="F63" s="17" t="s">
        <v>235</v>
      </c>
      <c r="G63" s="17" t="s">
        <v>235</v>
      </c>
      <c r="H63" s="17" t="s">
        <v>235</v>
      </c>
      <c r="I63" s="17" t="s">
        <v>235</v>
      </c>
      <c r="J63" s="17" t="s">
        <v>235</v>
      </c>
      <c r="K63" s="17" t="s">
        <v>235</v>
      </c>
      <c r="L63" s="17"/>
      <c r="M63" s="17" t="s">
        <v>1368</v>
      </c>
      <c r="N63" s="17" t="s">
        <v>1804</v>
      </c>
      <c r="O63" s="17" t="s">
        <v>1369</v>
      </c>
      <c r="P63" s="17" t="s">
        <v>240</v>
      </c>
      <c r="Q63" s="17" t="s">
        <v>655</v>
      </c>
      <c r="R63" s="17" t="s">
        <v>332</v>
      </c>
      <c r="S63" s="17" t="s">
        <v>289</v>
      </c>
      <c r="T63" s="17" t="s">
        <v>1560</v>
      </c>
      <c r="U63" s="17" t="s">
        <v>1368</v>
      </c>
      <c r="V63" s="17" t="s">
        <v>1569</v>
      </c>
      <c r="W63" s="17" t="s">
        <v>1529</v>
      </c>
      <c r="X63" s="17">
        <v>2</v>
      </c>
      <c r="Y63" s="19" t="s">
        <v>1370</v>
      </c>
      <c r="Z63" s="19" t="s">
        <v>1371</v>
      </c>
      <c r="AA63" s="19" t="s">
        <v>1032</v>
      </c>
      <c r="AB63" s="20">
        <v>0</v>
      </c>
      <c r="AC63" s="20">
        <v>0</v>
      </c>
      <c r="AD63" s="20">
        <v>1</v>
      </c>
      <c r="AE63" s="20">
        <v>1</v>
      </c>
      <c r="AF63" s="20">
        <v>0</v>
      </c>
      <c r="AG63" s="20">
        <v>0</v>
      </c>
      <c r="AH63" s="19"/>
      <c r="AI63" s="19">
        <f t="shared" ref="AI63:AI126" si="2">SUM(AB63:AG63)</f>
        <v>2</v>
      </c>
      <c r="AJ63" s="19" t="s">
        <v>1372</v>
      </c>
      <c r="AK63" s="19"/>
      <c r="AL63" s="19"/>
      <c r="AM63" s="19"/>
      <c r="AN63" s="19"/>
      <c r="AO63" s="19" t="s">
        <v>407</v>
      </c>
      <c r="AP63" s="19" t="s">
        <v>407</v>
      </c>
      <c r="AQ63" s="19"/>
      <c r="AR63" s="19" t="s">
        <v>407</v>
      </c>
      <c r="AS63" s="19" t="s">
        <v>407</v>
      </c>
      <c r="AT63" s="19"/>
      <c r="AU63" s="19" t="s">
        <v>407</v>
      </c>
      <c r="AV63" s="19" t="s">
        <v>407</v>
      </c>
      <c r="AW63" s="19"/>
      <c r="AX63" s="19" t="s">
        <v>407</v>
      </c>
      <c r="AY63" s="19" t="s">
        <v>407</v>
      </c>
      <c r="AZ63" s="19"/>
      <c r="BA63" s="19" t="s">
        <v>407</v>
      </c>
      <c r="BB63" s="19" t="s">
        <v>407</v>
      </c>
      <c r="BC63" s="19"/>
      <c r="BD63" s="19" t="s">
        <v>248</v>
      </c>
      <c r="BE63" s="19" t="s">
        <v>292</v>
      </c>
      <c r="BF63" s="19">
        <v>4</v>
      </c>
      <c r="BG63" s="19">
        <v>1</v>
      </c>
      <c r="BH63" s="19">
        <v>4</v>
      </c>
      <c r="BI63" s="19">
        <v>1</v>
      </c>
      <c r="BJ63" s="19">
        <v>2</v>
      </c>
      <c r="BK63" s="19">
        <v>6</v>
      </c>
      <c r="BL63" s="19" t="s">
        <v>1373</v>
      </c>
      <c r="BM63" s="19" t="s">
        <v>248</v>
      </c>
      <c r="BN63" s="19"/>
      <c r="BO63" s="19" t="s">
        <v>1374</v>
      </c>
      <c r="BP63" s="19" t="s">
        <v>1375</v>
      </c>
      <c r="BQ63" s="19" t="s">
        <v>236</v>
      </c>
      <c r="BR63" s="19" t="s">
        <v>236</v>
      </c>
      <c r="BS63" s="19" t="s">
        <v>236</v>
      </c>
      <c r="BT63" s="19" t="s">
        <v>236</v>
      </c>
      <c r="BU63" s="19" t="s">
        <v>236</v>
      </c>
      <c r="BV63" s="19" t="s">
        <v>236</v>
      </c>
      <c r="BW63" s="19" t="s">
        <v>236</v>
      </c>
      <c r="BX63" s="19" t="s">
        <v>235</v>
      </c>
      <c r="BY63" s="19" t="s">
        <v>235</v>
      </c>
      <c r="BZ63" s="19" t="s">
        <v>235</v>
      </c>
      <c r="CA63" s="19"/>
      <c r="CB63" s="19" t="s">
        <v>302</v>
      </c>
      <c r="CC63" s="19"/>
      <c r="CD63" s="19" t="s">
        <v>1376</v>
      </c>
      <c r="CE63" s="19" t="s">
        <v>1352</v>
      </c>
      <c r="CF63" s="19"/>
      <c r="CG63" s="19">
        <v>1</v>
      </c>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v>0</v>
      </c>
      <c r="DI63" s="19"/>
      <c r="DJ63" s="19"/>
      <c r="DK63" s="19"/>
      <c r="DL63" s="19"/>
      <c r="DM63" s="19"/>
      <c r="DN63" s="19"/>
      <c r="DO63" s="19"/>
      <c r="DP63" s="19"/>
      <c r="DQ63" s="19"/>
      <c r="DR63" s="19"/>
      <c r="DS63" s="19"/>
      <c r="DT63" s="19"/>
      <c r="DU63" s="19"/>
      <c r="DV63" s="19"/>
      <c r="DW63" s="19">
        <f t="shared" ref="DW63:DW126" si="3">SUM(DJ63:DU63)</f>
        <v>0</v>
      </c>
      <c r="DX63" s="19"/>
      <c r="DY63" s="19"/>
      <c r="DZ63" s="19"/>
      <c r="EA63" s="19"/>
      <c r="EB63" s="19"/>
      <c r="EC63" s="19"/>
      <c r="ED63" s="19"/>
      <c r="EE63" s="19"/>
      <c r="EF63" s="19"/>
      <c r="EG63" s="19"/>
      <c r="EH63" s="19"/>
      <c r="EI63" s="19"/>
      <c r="EJ63" s="19"/>
      <c r="EK63" s="19"/>
      <c r="EL63" s="19"/>
      <c r="EM63" s="19"/>
      <c r="EN63" s="19"/>
      <c r="EO63" s="19"/>
      <c r="EP63" s="19"/>
      <c r="EQ63" s="19"/>
      <c r="ER63" s="19"/>
      <c r="ES63" s="19"/>
      <c r="ET63" s="19" t="s">
        <v>267</v>
      </c>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row>
    <row r="64" spans="1:256" x14ac:dyDescent="0.25">
      <c r="A64" s="17" t="s">
        <v>1844</v>
      </c>
      <c r="B64" s="17" t="s">
        <v>512</v>
      </c>
      <c r="C64" s="17">
        <v>6</v>
      </c>
      <c r="D64" s="17" t="s">
        <v>235</v>
      </c>
      <c r="E64" s="17" t="s">
        <v>235</v>
      </c>
      <c r="F64" s="17" t="s">
        <v>235</v>
      </c>
      <c r="G64" s="17" t="s">
        <v>236</v>
      </c>
      <c r="H64" s="17" t="s">
        <v>235</v>
      </c>
      <c r="I64" s="17" t="s">
        <v>235</v>
      </c>
      <c r="J64" s="17" t="s">
        <v>235</v>
      </c>
      <c r="K64" s="17" t="s">
        <v>235</v>
      </c>
      <c r="L64" s="17"/>
      <c r="M64" s="17" t="s">
        <v>1554</v>
      </c>
      <c r="N64" s="17" t="s">
        <v>1554</v>
      </c>
      <c r="O64" s="17" t="s">
        <v>1381</v>
      </c>
      <c r="P64" s="17" t="s">
        <v>587</v>
      </c>
      <c r="Q64" s="17" t="s">
        <v>1382</v>
      </c>
      <c r="R64" s="17" t="s">
        <v>242</v>
      </c>
      <c r="S64" s="17" t="s">
        <v>243</v>
      </c>
      <c r="T64" s="17" t="s">
        <v>1385</v>
      </c>
      <c r="U64" s="17" t="s">
        <v>1554</v>
      </c>
      <c r="V64" s="17" t="s">
        <v>1570</v>
      </c>
      <c r="W64" s="17" t="s">
        <v>1529</v>
      </c>
      <c r="X64" s="17">
        <v>2</v>
      </c>
      <c r="Y64" s="19" t="s">
        <v>1383</v>
      </c>
      <c r="Z64" s="19" t="s">
        <v>1384</v>
      </c>
      <c r="AA64" s="19" t="s">
        <v>502</v>
      </c>
      <c r="AB64" s="20">
        <v>0</v>
      </c>
      <c r="AC64" s="20">
        <v>0</v>
      </c>
      <c r="AD64" s="20">
        <v>0</v>
      </c>
      <c r="AE64" s="20">
        <v>0</v>
      </c>
      <c r="AF64" s="20">
        <v>0</v>
      </c>
      <c r="AG64" s="20">
        <v>1</v>
      </c>
      <c r="AH64" s="19" t="s">
        <v>1385</v>
      </c>
      <c r="AI64" s="19">
        <f t="shared" si="2"/>
        <v>1</v>
      </c>
      <c r="AJ64" s="19" t="s">
        <v>1386</v>
      </c>
      <c r="AK64" s="19"/>
      <c r="AL64" s="19"/>
      <c r="AM64" s="19"/>
      <c r="AN64" s="19"/>
      <c r="AO64" s="19" t="s">
        <v>407</v>
      </c>
      <c r="AP64" s="19" t="s">
        <v>407</v>
      </c>
      <c r="AQ64" s="19"/>
      <c r="AR64" s="19" t="s">
        <v>248</v>
      </c>
      <c r="AS64" s="19" t="s">
        <v>292</v>
      </c>
      <c r="AT64" s="19"/>
      <c r="AU64" s="19" t="s">
        <v>248</v>
      </c>
      <c r="AV64" s="19" t="s">
        <v>292</v>
      </c>
      <c r="AW64" s="19"/>
      <c r="AX64" s="19" t="s">
        <v>248</v>
      </c>
      <c r="AY64" s="19"/>
      <c r="AZ64" s="19"/>
      <c r="BA64" s="19" t="s">
        <v>248</v>
      </c>
      <c r="BB64" s="19"/>
      <c r="BC64" s="19"/>
      <c r="BD64" s="19" t="s">
        <v>248</v>
      </c>
      <c r="BE64" s="19"/>
      <c r="BF64" s="19">
        <v>4</v>
      </c>
      <c r="BG64" s="19">
        <v>6</v>
      </c>
      <c r="BH64" s="19">
        <v>4</v>
      </c>
      <c r="BI64" s="19">
        <v>5</v>
      </c>
      <c r="BJ64" s="19">
        <v>3</v>
      </c>
      <c r="BK64" s="19">
        <v>6</v>
      </c>
      <c r="BL64" s="19" t="s">
        <v>1387</v>
      </c>
      <c r="BM64" s="19" t="s">
        <v>248</v>
      </c>
      <c r="BN64" s="19"/>
      <c r="BO64" s="19" t="s">
        <v>1388</v>
      </c>
      <c r="BP64" s="19" t="s">
        <v>1389</v>
      </c>
      <c r="BQ64" s="19" t="s">
        <v>235</v>
      </c>
      <c r="BR64" s="19" t="s">
        <v>235</v>
      </c>
      <c r="BS64" s="19" t="s">
        <v>236</v>
      </c>
      <c r="BT64" s="19" t="s">
        <v>236</v>
      </c>
      <c r="BU64" s="19" t="s">
        <v>235</v>
      </c>
      <c r="BV64" s="19" t="s">
        <v>236</v>
      </c>
      <c r="BW64" s="19" t="s">
        <v>236</v>
      </c>
      <c r="BX64" s="19" t="s">
        <v>235</v>
      </c>
      <c r="BY64" s="19" t="s">
        <v>235</v>
      </c>
      <c r="BZ64" s="19" t="s">
        <v>235</v>
      </c>
      <c r="CA64" s="19"/>
      <c r="CB64" s="19" t="s">
        <v>302</v>
      </c>
      <c r="CC64" s="19"/>
      <c r="CD64" s="19" t="s">
        <v>1390</v>
      </c>
      <c r="CE64" s="19">
        <v>4</v>
      </c>
      <c r="CF64" s="19" t="s">
        <v>1392</v>
      </c>
      <c r="CG64" s="19">
        <v>4</v>
      </c>
      <c r="CH64" s="19" t="s">
        <v>1391</v>
      </c>
      <c r="CI64" s="19">
        <v>4</v>
      </c>
      <c r="CJ64" s="19" t="s">
        <v>1392</v>
      </c>
      <c r="CK64" s="19">
        <v>4</v>
      </c>
      <c r="CL64" s="19" t="s">
        <v>1393</v>
      </c>
      <c r="CM64" s="19">
        <v>4</v>
      </c>
      <c r="CN64" s="19" t="s">
        <v>1394</v>
      </c>
      <c r="CO64" s="19">
        <v>4</v>
      </c>
      <c r="CP64" s="19" t="s">
        <v>1394</v>
      </c>
      <c r="CQ64" s="19" t="s">
        <v>1395</v>
      </c>
      <c r="CR64" s="19" t="s">
        <v>1396</v>
      </c>
      <c r="CS64" s="19" t="s">
        <v>366</v>
      </c>
      <c r="CT64" s="19" t="s">
        <v>263</v>
      </c>
      <c r="CU64" s="19" t="s">
        <v>1043</v>
      </c>
      <c r="CV64" s="19"/>
      <c r="CW64" s="19"/>
      <c r="CX64" s="19"/>
      <c r="CY64" s="19"/>
      <c r="CZ64" s="19" t="s">
        <v>1397</v>
      </c>
      <c r="DA64" s="19" t="s">
        <v>311</v>
      </c>
      <c r="DB64" s="19"/>
      <c r="DC64" s="19" t="s">
        <v>1398</v>
      </c>
      <c r="DD64" s="19" t="s">
        <v>311</v>
      </c>
      <c r="DE64" s="19"/>
      <c r="DF64" s="19" t="s">
        <v>1399</v>
      </c>
      <c r="DG64" s="19" t="s">
        <v>311</v>
      </c>
      <c r="DH64" s="19">
        <v>4</v>
      </c>
      <c r="DI64" s="19" t="s">
        <v>497</v>
      </c>
      <c r="DJ64" s="20">
        <v>1</v>
      </c>
      <c r="DK64" s="20">
        <v>0</v>
      </c>
      <c r="DL64" s="20">
        <v>0</v>
      </c>
      <c r="DM64" s="20">
        <v>0</v>
      </c>
      <c r="DN64" s="20">
        <v>0</v>
      </c>
      <c r="DO64" s="20">
        <v>0</v>
      </c>
      <c r="DP64" s="20">
        <v>1</v>
      </c>
      <c r="DQ64" s="20">
        <v>0</v>
      </c>
      <c r="DR64" s="20">
        <v>0</v>
      </c>
      <c r="DS64" s="20">
        <v>0</v>
      </c>
      <c r="DT64" s="20">
        <v>0</v>
      </c>
      <c r="DU64" s="20">
        <v>0</v>
      </c>
      <c r="DV64" s="19"/>
      <c r="DW64" s="19">
        <f t="shared" si="3"/>
        <v>2</v>
      </c>
      <c r="DX64" s="19" t="s">
        <v>270</v>
      </c>
      <c r="DY64" s="19" t="s">
        <v>236</v>
      </c>
      <c r="DZ64" s="19" t="s">
        <v>235</v>
      </c>
      <c r="EA64" s="19" t="s">
        <v>235</v>
      </c>
      <c r="EB64" s="19" t="s">
        <v>770</v>
      </c>
      <c r="EC64" s="19" t="s">
        <v>236</v>
      </c>
      <c r="ED64" s="19" t="s">
        <v>235</v>
      </c>
      <c r="EE64" s="19" t="s">
        <v>235</v>
      </c>
      <c r="EF64" s="19" t="s">
        <v>235</v>
      </c>
      <c r="EG64" s="19"/>
      <c r="EH64" s="19" t="s">
        <v>1400</v>
      </c>
      <c r="EI64" s="19" t="s">
        <v>236</v>
      </c>
      <c r="EJ64" s="19" t="s">
        <v>235</v>
      </c>
      <c r="EK64" s="19" t="s">
        <v>235</v>
      </c>
      <c r="EL64" s="19" t="s">
        <v>235</v>
      </c>
      <c r="EM64" s="19" t="s">
        <v>235</v>
      </c>
      <c r="EN64" s="19" t="s">
        <v>236</v>
      </c>
      <c r="EO64" s="19" t="s">
        <v>235</v>
      </c>
      <c r="EP64" s="19" t="s">
        <v>235</v>
      </c>
      <c r="EQ64" s="19" t="s">
        <v>1401</v>
      </c>
      <c r="ER64" s="19" t="s">
        <v>1402</v>
      </c>
      <c r="ES64" s="19" t="s">
        <v>543</v>
      </c>
      <c r="ET64" s="19" t="s">
        <v>267</v>
      </c>
      <c r="EU64" s="19" t="s">
        <v>1403</v>
      </c>
      <c r="EV64" s="19" t="s">
        <v>235</v>
      </c>
      <c r="EW64" s="19" t="s">
        <v>236</v>
      </c>
      <c r="EX64" s="19" t="s">
        <v>235</v>
      </c>
      <c r="EY64" s="19" t="s">
        <v>235</v>
      </c>
      <c r="EZ64" s="19" t="s">
        <v>235</v>
      </c>
      <c r="FA64" s="19" t="s">
        <v>235</v>
      </c>
      <c r="FB64" s="19" t="s">
        <v>235</v>
      </c>
      <c r="FC64" s="19" t="s">
        <v>235</v>
      </c>
      <c r="FD64" s="19" t="s">
        <v>236</v>
      </c>
      <c r="FE64" s="19" t="s">
        <v>235</v>
      </c>
      <c r="FF64" s="19"/>
      <c r="FG64" s="19"/>
      <c r="FH64" s="19"/>
      <c r="FI64" s="19"/>
      <c r="FJ64" s="19"/>
      <c r="FK64" s="19"/>
      <c r="FL64" s="19"/>
      <c r="FM64" s="19"/>
      <c r="FN64" s="19"/>
      <c r="FO64" s="19"/>
      <c r="FP64" s="19"/>
      <c r="FQ64" s="19"/>
      <c r="FR64" s="19"/>
      <c r="FS64" s="19"/>
      <c r="FT64" s="19"/>
      <c r="FU64" s="19"/>
      <c r="FV64" s="19"/>
      <c r="FW64" s="19" t="s">
        <v>377</v>
      </c>
      <c r="FX64" s="19" t="s">
        <v>587</v>
      </c>
      <c r="FY64" s="19" t="s">
        <v>1404</v>
      </c>
      <c r="FZ64" s="19" t="s">
        <v>1405</v>
      </c>
      <c r="GA64" s="19"/>
      <c r="GB64" s="19"/>
      <c r="GC64" s="19"/>
      <c r="GD64" s="19"/>
      <c r="GE64" s="19"/>
      <c r="GF64" s="19"/>
      <c r="GG64" s="19"/>
      <c r="GH64" s="19"/>
      <c r="GI64" s="19"/>
      <c r="GJ64" s="19"/>
      <c r="GK64" s="19" t="s">
        <v>1406</v>
      </c>
      <c r="GL64" s="19" t="s">
        <v>236</v>
      </c>
      <c r="GM64" s="19" t="s">
        <v>236</v>
      </c>
      <c r="GN64" s="19" t="s">
        <v>236</v>
      </c>
      <c r="GO64" s="19" t="s">
        <v>235</v>
      </c>
      <c r="GP64" s="19" t="s">
        <v>235</v>
      </c>
      <c r="GQ64" s="19" t="s">
        <v>235</v>
      </c>
      <c r="GR64" s="19" t="s">
        <v>236</v>
      </c>
      <c r="GS64" s="19" t="s">
        <v>235</v>
      </c>
      <c r="GT64" s="19" t="s">
        <v>235</v>
      </c>
      <c r="GU64" s="19" t="s">
        <v>235</v>
      </c>
      <c r="GV64" s="19"/>
      <c r="GW64" s="19" t="s">
        <v>1407</v>
      </c>
      <c r="GX64" s="19" t="s">
        <v>248</v>
      </c>
      <c r="GY64" s="19" t="s">
        <v>1408</v>
      </c>
      <c r="GZ64" s="19" t="s">
        <v>252</v>
      </c>
      <c r="HA64" s="19" t="s">
        <v>1409</v>
      </c>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v>41403334</v>
      </c>
      <c r="IS64" s="19" t="s">
        <v>1411</v>
      </c>
      <c r="IT64" s="19" t="s">
        <v>1412</v>
      </c>
      <c r="IU64" s="19"/>
      <c r="IV64" s="19">
        <v>34</v>
      </c>
    </row>
    <row r="65" spans="1:256" x14ac:dyDescent="0.25">
      <c r="A65" s="17" t="s">
        <v>1845</v>
      </c>
      <c r="B65" s="17" t="s">
        <v>550</v>
      </c>
      <c r="C65" s="17">
        <v>6</v>
      </c>
      <c r="D65" s="17" t="s">
        <v>235</v>
      </c>
      <c r="E65" s="17" t="s">
        <v>235</v>
      </c>
      <c r="F65" s="17" t="s">
        <v>235</v>
      </c>
      <c r="G65" s="17" t="s">
        <v>235</v>
      </c>
      <c r="H65" s="17" t="s">
        <v>235</v>
      </c>
      <c r="I65" s="17" t="s">
        <v>236</v>
      </c>
      <c r="J65" s="17" t="s">
        <v>235</v>
      </c>
      <c r="K65" s="17" t="s">
        <v>235</v>
      </c>
      <c r="L65" s="17"/>
      <c r="M65" s="17" t="s">
        <v>400</v>
      </c>
      <c r="N65" s="17" t="s">
        <v>1804</v>
      </c>
      <c r="O65" s="17" t="s">
        <v>1416</v>
      </c>
      <c r="P65" s="17" t="s">
        <v>655</v>
      </c>
      <c r="Q65" s="17" t="s">
        <v>655</v>
      </c>
      <c r="R65" s="17" t="s">
        <v>242</v>
      </c>
      <c r="S65" s="17" t="s">
        <v>243</v>
      </c>
      <c r="T65" s="17" t="s">
        <v>1566</v>
      </c>
      <c r="U65" s="17" t="s">
        <v>400</v>
      </c>
      <c r="V65" s="17" t="s">
        <v>1570</v>
      </c>
      <c r="W65" s="17" t="s">
        <v>1529</v>
      </c>
      <c r="X65" s="17">
        <v>2</v>
      </c>
      <c r="Y65" s="19" t="s">
        <v>1417</v>
      </c>
      <c r="Z65" s="19" t="s">
        <v>1418</v>
      </c>
      <c r="AA65" s="19" t="s">
        <v>405</v>
      </c>
      <c r="AB65" s="20">
        <v>1</v>
      </c>
      <c r="AC65" s="20">
        <v>1</v>
      </c>
      <c r="AD65" s="20">
        <v>1</v>
      </c>
      <c r="AE65" s="20">
        <v>1</v>
      </c>
      <c r="AF65" s="20">
        <v>0</v>
      </c>
      <c r="AG65" s="20">
        <v>0</v>
      </c>
      <c r="AH65" s="19"/>
      <c r="AI65" s="19">
        <f t="shared" si="2"/>
        <v>4</v>
      </c>
      <c r="AJ65" s="19" t="s">
        <v>406</v>
      </c>
      <c r="AK65" s="19"/>
      <c r="AL65" s="19"/>
      <c r="AM65" s="19"/>
      <c r="AN65" s="19"/>
      <c r="AO65" s="19" t="s">
        <v>407</v>
      </c>
      <c r="AP65" s="19" t="s">
        <v>407</v>
      </c>
      <c r="AQ65" s="19"/>
      <c r="AR65" s="19" t="s">
        <v>407</v>
      </c>
      <c r="AS65" s="19" t="s">
        <v>407</v>
      </c>
      <c r="AT65" s="19"/>
      <c r="AU65" s="19" t="s">
        <v>248</v>
      </c>
      <c r="AV65" s="19" t="s">
        <v>292</v>
      </c>
      <c r="AW65" s="19"/>
      <c r="AX65" s="19" t="s">
        <v>248</v>
      </c>
      <c r="AY65" s="19" t="s">
        <v>292</v>
      </c>
      <c r="AZ65" s="19"/>
      <c r="BA65" s="19" t="s">
        <v>252</v>
      </c>
      <c r="BB65" s="19" t="s">
        <v>292</v>
      </c>
      <c r="BC65" s="19"/>
      <c r="BD65" s="19" t="s">
        <v>248</v>
      </c>
      <c r="BE65" s="19" t="s">
        <v>292</v>
      </c>
      <c r="BF65" s="19">
        <v>3</v>
      </c>
      <c r="BG65" s="19">
        <v>3</v>
      </c>
      <c r="BH65" s="19">
        <v>3</v>
      </c>
      <c r="BI65" s="19">
        <v>5</v>
      </c>
      <c r="BJ65" s="19">
        <v>4</v>
      </c>
      <c r="BK65" s="19">
        <v>6</v>
      </c>
      <c r="BL65" s="19" t="s">
        <v>1419</v>
      </c>
      <c r="BM65" s="19" t="s">
        <v>248</v>
      </c>
      <c r="BN65" s="19"/>
      <c r="BO65" s="19" t="s">
        <v>1420</v>
      </c>
      <c r="BP65" s="19" t="s">
        <v>1035</v>
      </c>
      <c r="BQ65" s="19" t="s">
        <v>236</v>
      </c>
      <c r="BR65" s="19" t="s">
        <v>236</v>
      </c>
      <c r="BS65" s="19" t="s">
        <v>236</v>
      </c>
      <c r="BT65" s="19" t="s">
        <v>236</v>
      </c>
      <c r="BU65" s="19" t="s">
        <v>236</v>
      </c>
      <c r="BV65" s="19" t="s">
        <v>235</v>
      </c>
      <c r="BW65" s="19" t="s">
        <v>235</v>
      </c>
      <c r="BX65" s="19" t="s">
        <v>235</v>
      </c>
      <c r="BY65" s="19" t="s">
        <v>235</v>
      </c>
      <c r="BZ65" s="19" t="s">
        <v>235</v>
      </c>
      <c r="CA65" s="19"/>
      <c r="CB65" s="19" t="s">
        <v>255</v>
      </c>
      <c r="CC65" s="19" t="s">
        <v>1421</v>
      </c>
      <c r="CD65" s="19"/>
      <c r="CE65" s="19">
        <v>1</v>
      </c>
      <c r="CF65" s="19" t="s">
        <v>1422</v>
      </c>
      <c r="CG65" s="19">
        <v>1</v>
      </c>
      <c r="CH65" s="19" t="s">
        <v>1422</v>
      </c>
      <c r="CI65" s="19">
        <v>1</v>
      </c>
      <c r="CJ65" s="19" t="s">
        <v>1422</v>
      </c>
      <c r="CK65" s="19">
        <v>1</v>
      </c>
      <c r="CL65" s="19" t="s">
        <v>1422</v>
      </c>
      <c r="CM65" s="19">
        <v>2</v>
      </c>
      <c r="CN65" s="19" t="s">
        <v>1422</v>
      </c>
      <c r="CO65" s="19">
        <v>6</v>
      </c>
      <c r="CP65" s="19" t="s">
        <v>1422</v>
      </c>
      <c r="CQ65" s="19" t="s">
        <v>1423</v>
      </c>
      <c r="CR65" s="19" t="s">
        <v>1424</v>
      </c>
      <c r="CS65" s="19" t="s">
        <v>262</v>
      </c>
      <c r="CT65" s="19" t="s">
        <v>530</v>
      </c>
      <c r="CU65" s="19" t="s">
        <v>1043</v>
      </c>
      <c r="CV65" s="19"/>
      <c r="CW65" s="19"/>
      <c r="CX65" s="19"/>
      <c r="CY65" s="19"/>
      <c r="CZ65" s="19" t="s">
        <v>1425</v>
      </c>
      <c r="DA65" s="19" t="s">
        <v>311</v>
      </c>
      <c r="DB65" s="19"/>
      <c r="DC65" s="19" t="s">
        <v>1426</v>
      </c>
      <c r="DD65" s="19" t="s">
        <v>309</v>
      </c>
      <c r="DE65" s="19"/>
      <c r="DF65" s="19" t="s">
        <v>1427</v>
      </c>
      <c r="DG65" s="19" t="s">
        <v>266</v>
      </c>
      <c r="DH65" s="19">
        <v>3</v>
      </c>
      <c r="DI65" s="19" t="s">
        <v>1428</v>
      </c>
      <c r="DJ65" s="20">
        <v>1</v>
      </c>
      <c r="DK65" s="20">
        <v>0</v>
      </c>
      <c r="DL65" s="20">
        <v>1</v>
      </c>
      <c r="DM65" s="20">
        <v>0</v>
      </c>
      <c r="DN65" s="20">
        <v>0</v>
      </c>
      <c r="DO65" s="20">
        <v>0</v>
      </c>
      <c r="DP65" s="20">
        <v>1</v>
      </c>
      <c r="DQ65" s="20">
        <v>0</v>
      </c>
      <c r="DR65" s="20">
        <v>1</v>
      </c>
      <c r="DS65" s="20">
        <v>1</v>
      </c>
      <c r="DT65" s="20">
        <v>0</v>
      </c>
      <c r="DU65" s="20">
        <v>0</v>
      </c>
      <c r="DV65" s="19"/>
      <c r="DW65" s="19">
        <f t="shared" si="3"/>
        <v>5</v>
      </c>
      <c r="DX65" s="19" t="s">
        <v>338</v>
      </c>
      <c r="DY65" s="19" t="s">
        <v>235</v>
      </c>
      <c r="DZ65" s="19" t="s">
        <v>235</v>
      </c>
      <c r="EA65" s="19" t="s">
        <v>236</v>
      </c>
      <c r="EB65" s="19" t="s">
        <v>498</v>
      </c>
      <c r="EC65" s="19" t="s">
        <v>235</v>
      </c>
      <c r="ED65" s="19" t="s">
        <v>235</v>
      </c>
      <c r="EE65" s="19" t="s">
        <v>236</v>
      </c>
      <c r="EF65" s="19" t="s">
        <v>235</v>
      </c>
      <c r="EG65" s="19"/>
      <c r="EH65" s="19" t="s">
        <v>1429</v>
      </c>
      <c r="EI65" s="19" t="s">
        <v>236</v>
      </c>
      <c r="EJ65" s="19" t="s">
        <v>235</v>
      </c>
      <c r="EK65" s="19" t="s">
        <v>236</v>
      </c>
      <c r="EL65" s="19" t="s">
        <v>235</v>
      </c>
      <c r="EM65" s="19" t="s">
        <v>235</v>
      </c>
      <c r="EN65" s="19" t="s">
        <v>235</v>
      </c>
      <c r="EO65" s="19" t="s">
        <v>236</v>
      </c>
      <c r="EP65" s="19" t="s">
        <v>235</v>
      </c>
      <c r="EQ65" s="19" t="s">
        <v>1430</v>
      </c>
      <c r="ER65" s="19" t="s">
        <v>1431</v>
      </c>
      <c r="ES65" s="19" t="s">
        <v>252</v>
      </c>
      <c r="ET65" s="19" t="s">
        <v>252</v>
      </c>
      <c r="EU65" s="19" t="s">
        <v>1432</v>
      </c>
      <c r="EV65" s="19" t="s">
        <v>236</v>
      </c>
      <c r="EW65" s="19" t="s">
        <v>235</v>
      </c>
      <c r="EX65" s="19" t="s">
        <v>235</v>
      </c>
      <c r="EY65" s="19" t="s">
        <v>235</v>
      </c>
      <c r="EZ65" s="19" t="s">
        <v>235</v>
      </c>
      <c r="FA65" s="19" t="s">
        <v>236</v>
      </c>
      <c r="FB65" s="19" t="s">
        <v>235</v>
      </c>
      <c r="FC65" s="19" t="s">
        <v>236</v>
      </c>
      <c r="FD65" s="19" t="s">
        <v>235</v>
      </c>
      <c r="FE65" s="19" t="s">
        <v>235</v>
      </c>
      <c r="FF65" s="19"/>
      <c r="FG65" s="19"/>
      <c r="FH65" s="19"/>
      <c r="FI65" s="19"/>
      <c r="FJ65" s="19"/>
      <c r="FK65" s="19"/>
      <c r="FL65" s="19"/>
      <c r="FM65" s="19"/>
      <c r="FN65" s="19"/>
      <c r="FO65" s="19"/>
      <c r="FP65" s="19"/>
      <c r="FQ65" s="19"/>
      <c r="FR65" s="19"/>
      <c r="FS65" s="19"/>
      <c r="FT65" s="19"/>
      <c r="FU65" s="19"/>
      <c r="FV65" s="19"/>
      <c r="FW65" s="19" t="s">
        <v>340</v>
      </c>
      <c r="FX65" s="19" t="s">
        <v>655</v>
      </c>
      <c r="FY65" s="19"/>
      <c r="FZ65" s="19"/>
      <c r="GA65" s="19"/>
      <c r="GB65" s="19" t="s">
        <v>1433</v>
      </c>
      <c r="GC65" s="19" t="s">
        <v>655</v>
      </c>
      <c r="GD65" s="19"/>
      <c r="GE65" s="19"/>
      <c r="GF65" s="19"/>
      <c r="GG65" s="19" t="s">
        <v>1434</v>
      </c>
      <c r="GH65" s="19" t="s">
        <v>655</v>
      </c>
      <c r="GI65" s="19"/>
      <c r="GJ65" s="19"/>
      <c r="GK65" s="19" t="s">
        <v>1435</v>
      </c>
      <c r="GL65" s="19" t="s">
        <v>236</v>
      </c>
      <c r="GM65" s="19" t="s">
        <v>236</v>
      </c>
      <c r="GN65" s="19" t="s">
        <v>235</v>
      </c>
      <c r="GO65" s="19" t="s">
        <v>236</v>
      </c>
      <c r="GP65" s="19" t="s">
        <v>235</v>
      </c>
      <c r="GQ65" s="19" t="s">
        <v>236</v>
      </c>
      <c r="GR65" s="19" t="s">
        <v>236</v>
      </c>
      <c r="GS65" s="19" t="s">
        <v>235</v>
      </c>
      <c r="GT65" s="19" t="s">
        <v>236</v>
      </c>
      <c r="GU65" s="19" t="s">
        <v>235</v>
      </c>
      <c r="GV65" s="19"/>
      <c r="GW65" s="19" t="s">
        <v>456</v>
      </c>
      <c r="GX65" s="19" t="s">
        <v>248</v>
      </c>
      <c r="GY65" s="19" t="s">
        <v>252</v>
      </c>
      <c r="GZ65" s="19" t="s">
        <v>252</v>
      </c>
      <c r="HA65" s="19" t="s">
        <v>1436</v>
      </c>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v>41648354</v>
      </c>
      <c r="IS65" s="19" t="s">
        <v>1438</v>
      </c>
      <c r="IT65" s="19" t="s">
        <v>1439</v>
      </c>
      <c r="IU65" s="19"/>
      <c r="IV65" s="19">
        <v>35</v>
      </c>
    </row>
    <row r="66" spans="1:256" x14ac:dyDescent="0.25">
      <c r="A66" s="17" t="s">
        <v>1846</v>
      </c>
      <c r="B66" s="17" t="s">
        <v>550</v>
      </c>
      <c r="C66" s="17">
        <v>6</v>
      </c>
      <c r="D66" s="17" t="s">
        <v>236</v>
      </c>
      <c r="E66" s="17" t="s">
        <v>236</v>
      </c>
      <c r="F66" s="17" t="s">
        <v>235</v>
      </c>
      <c r="G66" s="17" t="s">
        <v>235</v>
      </c>
      <c r="H66" s="17" t="s">
        <v>235</v>
      </c>
      <c r="I66" s="17" t="s">
        <v>236</v>
      </c>
      <c r="J66" s="17" t="s">
        <v>235</v>
      </c>
      <c r="K66" s="17" t="s">
        <v>235</v>
      </c>
      <c r="L66" s="17" t="s">
        <v>1444</v>
      </c>
      <c r="M66" s="17" t="s">
        <v>1445</v>
      </c>
      <c r="N66" s="17" t="s">
        <v>1553</v>
      </c>
      <c r="O66" s="17" t="s">
        <v>1446</v>
      </c>
      <c r="P66" s="17" t="s">
        <v>655</v>
      </c>
      <c r="Q66" s="17" t="s">
        <v>1447</v>
      </c>
      <c r="R66" s="17" t="s">
        <v>242</v>
      </c>
      <c r="S66" s="17" t="s">
        <v>243</v>
      </c>
      <c r="T66" s="17" t="s">
        <v>1567</v>
      </c>
      <c r="U66" s="17" t="s">
        <v>1445</v>
      </c>
      <c r="V66" s="17" t="s">
        <v>1570</v>
      </c>
      <c r="W66" s="17" t="s">
        <v>1529</v>
      </c>
      <c r="X66" s="17">
        <v>2</v>
      </c>
      <c r="Y66" s="19" t="s">
        <v>1448</v>
      </c>
      <c r="Z66" s="19"/>
      <c r="AA66" s="19" t="s">
        <v>590</v>
      </c>
      <c r="AB66" s="20">
        <v>1</v>
      </c>
      <c r="AC66" s="20">
        <v>1</v>
      </c>
      <c r="AD66" s="20">
        <v>1</v>
      </c>
      <c r="AE66" s="20">
        <v>0</v>
      </c>
      <c r="AF66" s="20">
        <v>0</v>
      </c>
      <c r="AG66" s="20">
        <v>0</v>
      </c>
      <c r="AH66" s="19"/>
      <c r="AI66" s="19">
        <f t="shared" si="2"/>
        <v>3</v>
      </c>
      <c r="AJ66" s="19" t="s">
        <v>247</v>
      </c>
      <c r="AK66" s="19"/>
      <c r="AL66" s="19"/>
      <c r="AM66" s="19"/>
      <c r="AN66" s="19"/>
      <c r="AO66" s="19" t="s">
        <v>252</v>
      </c>
      <c r="AP66" s="19" t="s">
        <v>252</v>
      </c>
      <c r="AQ66" s="19"/>
      <c r="AR66" s="19" t="s">
        <v>248</v>
      </c>
      <c r="AS66" s="19" t="s">
        <v>249</v>
      </c>
      <c r="AT66" s="19"/>
      <c r="AU66" s="19" t="s">
        <v>248</v>
      </c>
      <c r="AV66" s="19" t="s">
        <v>249</v>
      </c>
      <c r="AW66" s="19"/>
      <c r="AX66" s="19" t="s">
        <v>248</v>
      </c>
      <c r="AY66" s="19" t="s">
        <v>249</v>
      </c>
      <c r="AZ66" s="19"/>
      <c r="BA66" s="19" t="s">
        <v>248</v>
      </c>
      <c r="BB66" s="19" t="s">
        <v>249</v>
      </c>
      <c r="BC66" s="19"/>
      <c r="BD66" s="19" t="s">
        <v>248</v>
      </c>
      <c r="BE66" s="19" t="s">
        <v>249</v>
      </c>
      <c r="BF66" s="19">
        <v>3</v>
      </c>
      <c r="BG66" s="19">
        <v>1</v>
      </c>
      <c r="BH66" s="19">
        <v>3</v>
      </c>
      <c r="BI66" s="19">
        <v>4</v>
      </c>
      <c r="BJ66" s="19">
        <v>5</v>
      </c>
      <c r="BK66" s="19">
        <v>6</v>
      </c>
      <c r="BL66" s="19" t="s">
        <v>1449</v>
      </c>
      <c r="BM66" s="19" t="s">
        <v>248</v>
      </c>
      <c r="BN66" s="19"/>
      <c r="BO66" s="19" t="s">
        <v>1450</v>
      </c>
      <c r="BP66" s="19" t="s">
        <v>1375</v>
      </c>
      <c r="BQ66" s="19" t="s">
        <v>236</v>
      </c>
      <c r="BR66" s="19" t="s">
        <v>236</v>
      </c>
      <c r="BS66" s="19" t="s">
        <v>236</v>
      </c>
      <c r="BT66" s="19" t="s">
        <v>236</v>
      </c>
      <c r="BU66" s="19" t="s">
        <v>236</v>
      </c>
      <c r="BV66" s="19" t="s">
        <v>236</v>
      </c>
      <c r="BW66" s="19" t="s">
        <v>236</v>
      </c>
      <c r="BX66" s="19" t="s">
        <v>235</v>
      </c>
      <c r="BY66" s="19" t="s">
        <v>235</v>
      </c>
      <c r="BZ66" s="19" t="s">
        <v>235</v>
      </c>
      <c r="CA66" s="19"/>
      <c r="CB66" s="19" t="s">
        <v>255</v>
      </c>
      <c r="CC66" s="19" t="s">
        <v>1451</v>
      </c>
      <c r="CD66" s="19"/>
      <c r="CE66" s="19">
        <v>1</v>
      </c>
      <c r="CF66" s="19" t="s">
        <v>1453</v>
      </c>
      <c r="CG66" s="19">
        <v>1</v>
      </c>
      <c r="CH66" s="19" t="s">
        <v>1452</v>
      </c>
      <c r="CI66" s="19">
        <v>1</v>
      </c>
      <c r="CJ66" s="19" t="s">
        <v>1453</v>
      </c>
      <c r="CK66" s="19">
        <v>2</v>
      </c>
      <c r="CL66" s="19" t="s">
        <v>1454</v>
      </c>
      <c r="CM66" s="19">
        <v>4</v>
      </c>
      <c r="CN66" s="19" t="s">
        <v>1455</v>
      </c>
      <c r="CO66" s="19">
        <v>6</v>
      </c>
      <c r="CP66" s="19" t="s">
        <v>1456</v>
      </c>
      <c r="CQ66" s="19" t="s">
        <v>1457</v>
      </c>
      <c r="CR66" s="19" t="s">
        <v>1458</v>
      </c>
      <c r="CS66" s="19" t="s">
        <v>366</v>
      </c>
      <c r="CT66" s="19" t="s">
        <v>530</v>
      </c>
      <c r="CU66" s="19" t="s">
        <v>1043</v>
      </c>
      <c r="CV66" s="19"/>
      <c r="CW66" s="19"/>
      <c r="CX66" s="19"/>
      <c r="CY66" s="19"/>
      <c r="CZ66" s="19" t="s">
        <v>1459</v>
      </c>
      <c r="DA66" s="19" t="s">
        <v>309</v>
      </c>
      <c r="DB66" s="19"/>
      <c r="DC66" s="19" t="s">
        <v>1460</v>
      </c>
      <c r="DD66" s="19" t="s">
        <v>311</v>
      </c>
      <c r="DE66" s="19"/>
      <c r="DF66" s="19" t="s">
        <v>1461</v>
      </c>
      <c r="DG66" s="19" t="s">
        <v>311</v>
      </c>
      <c r="DH66" s="19">
        <v>3.7</v>
      </c>
      <c r="DI66" s="19" t="s">
        <v>1047</v>
      </c>
      <c r="DJ66" s="20">
        <v>1</v>
      </c>
      <c r="DK66" s="20">
        <v>1</v>
      </c>
      <c r="DL66" s="20">
        <v>0</v>
      </c>
      <c r="DM66" s="20">
        <v>0</v>
      </c>
      <c r="DN66" s="20">
        <v>0</v>
      </c>
      <c r="DO66" s="20">
        <v>0</v>
      </c>
      <c r="DP66" s="20">
        <v>1</v>
      </c>
      <c r="DQ66" s="20">
        <v>1</v>
      </c>
      <c r="DR66" s="20">
        <v>1</v>
      </c>
      <c r="DS66" s="20">
        <v>1</v>
      </c>
      <c r="DT66" s="20">
        <v>0</v>
      </c>
      <c r="DU66" s="20">
        <v>0</v>
      </c>
      <c r="DV66" s="19"/>
      <c r="DW66" s="19">
        <f t="shared" si="3"/>
        <v>6</v>
      </c>
      <c r="DX66" s="19" t="s">
        <v>270</v>
      </c>
      <c r="DY66" s="19" t="s">
        <v>236</v>
      </c>
      <c r="DZ66" s="19" t="s">
        <v>235</v>
      </c>
      <c r="EA66" s="19" t="s">
        <v>235</v>
      </c>
      <c r="EB66" s="19" t="s">
        <v>568</v>
      </c>
      <c r="EC66" s="19" t="s">
        <v>236</v>
      </c>
      <c r="ED66" s="19" t="s">
        <v>236</v>
      </c>
      <c r="EE66" s="19" t="s">
        <v>235</v>
      </c>
      <c r="EF66" s="19" t="s">
        <v>236</v>
      </c>
      <c r="EG66" s="19" t="s">
        <v>1462</v>
      </c>
      <c r="EH66" s="19" t="s">
        <v>1463</v>
      </c>
      <c r="EI66" s="19" t="s">
        <v>235</v>
      </c>
      <c r="EJ66" s="19" t="s">
        <v>235</v>
      </c>
      <c r="EK66" s="19" t="s">
        <v>235</v>
      </c>
      <c r="EL66" s="19" t="s">
        <v>235</v>
      </c>
      <c r="EM66" s="19" t="s">
        <v>235</v>
      </c>
      <c r="EN66" s="19" t="s">
        <v>235</v>
      </c>
      <c r="EO66" s="19" t="s">
        <v>236</v>
      </c>
      <c r="EP66" s="19" t="s">
        <v>235</v>
      </c>
      <c r="EQ66" s="19" t="s">
        <v>1464</v>
      </c>
      <c r="ER66" s="19" t="s">
        <v>1465</v>
      </c>
      <c r="ES66" s="19" t="s">
        <v>1466</v>
      </c>
      <c r="ET66" s="19" t="s">
        <v>252</v>
      </c>
      <c r="EU66" s="19" t="s">
        <v>1467</v>
      </c>
      <c r="EV66" s="19" t="s">
        <v>236</v>
      </c>
      <c r="EW66" s="19" t="s">
        <v>236</v>
      </c>
      <c r="EX66" s="19" t="s">
        <v>235</v>
      </c>
      <c r="EY66" s="19" t="s">
        <v>236</v>
      </c>
      <c r="EZ66" s="19" t="s">
        <v>235</v>
      </c>
      <c r="FA66" s="19" t="s">
        <v>235</v>
      </c>
      <c r="FB66" s="19" t="s">
        <v>236</v>
      </c>
      <c r="FC66" s="19" t="s">
        <v>235</v>
      </c>
      <c r="FD66" s="19" t="s">
        <v>236</v>
      </c>
      <c r="FE66" s="19" t="s">
        <v>235</v>
      </c>
      <c r="FF66" s="19"/>
      <c r="FG66" s="19"/>
      <c r="FH66" s="19"/>
      <c r="FI66" s="19"/>
      <c r="FJ66" s="19"/>
      <c r="FK66" s="19"/>
      <c r="FL66" s="19"/>
      <c r="FM66" s="19"/>
      <c r="FN66" s="19"/>
      <c r="FO66" s="19"/>
      <c r="FP66" s="19"/>
      <c r="FQ66" s="19"/>
      <c r="FR66" s="19"/>
      <c r="FS66" s="19"/>
      <c r="FT66" s="19"/>
      <c r="FU66" s="19"/>
      <c r="FV66" s="19"/>
      <c r="FW66" s="19" t="s">
        <v>1468</v>
      </c>
      <c r="FX66" s="19"/>
      <c r="FY66" s="19"/>
      <c r="FZ66" s="19"/>
      <c r="GA66" s="19"/>
      <c r="GB66" s="19" t="s">
        <v>1469</v>
      </c>
      <c r="GC66" s="19"/>
      <c r="GD66" s="19"/>
      <c r="GE66" s="19"/>
      <c r="GF66" s="19"/>
      <c r="GG66" s="19" t="s">
        <v>1470</v>
      </c>
      <c r="GH66" s="19" t="s">
        <v>1471</v>
      </c>
      <c r="GI66" s="19" t="s">
        <v>1472</v>
      </c>
      <c r="GJ66" s="19"/>
      <c r="GK66" s="19" t="s">
        <v>680</v>
      </c>
      <c r="GL66" s="19" t="s">
        <v>236</v>
      </c>
      <c r="GM66" s="19" t="s">
        <v>236</v>
      </c>
      <c r="GN66" s="19" t="s">
        <v>236</v>
      </c>
      <c r="GO66" s="19" t="s">
        <v>235</v>
      </c>
      <c r="GP66" s="19" t="s">
        <v>235</v>
      </c>
      <c r="GQ66" s="19" t="s">
        <v>235</v>
      </c>
      <c r="GR66" s="19" t="s">
        <v>236</v>
      </c>
      <c r="GS66" s="19" t="s">
        <v>236</v>
      </c>
      <c r="GT66" s="19" t="s">
        <v>236</v>
      </c>
      <c r="GU66" s="19" t="s">
        <v>235</v>
      </c>
      <c r="GV66" s="19"/>
      <c r="GW66" s="19" t="s">
        <v>1473</v>
      </c>
      <c r="GX66" s="19" t="s">
        <v>248</v>
      </c>
      <c r="GY66" s="19" t="s">
        <v>1474</v>
      </c>
      <c r="GZ66" s="19" t="s">
        <v>252</v>
      </c>
      <c r="HA66" s="19" t="s">
        <v>1475</v>
      </c>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v>41934845</v>
      </c>
      <c r="IS66" s="19" t="s">
        <v>1477</v>
      </c>
      <c r="IT66" s="19" t="s">
        <v>1478</v>
      </c>
      <c r="IU66" s="19"/>
      <c r="IV66" s="19">
        <v>36</v>
      </c>
    </row>
    <row r="67" spans="1:256" x14ac:dyDescent="0.25">
      <c r="A67" s="17" t="s">
        <v>1847</v>
      </c>
      <c r="B67" s="17" t="s">
        <v>512</v>
      </c>
      <c r="C67" s="17">
        <v>6</v>
      </c>
      <c r="D67" s="17" t="s">
        <v>235</v>
      </c>
      <c r="E67" s="17" t="s">
        <v>235</v>
      </c>
      <c r="F67" s="17" t="s">
        <v>235</v>
      </c>
      <c r="G67" s="17" t="s">
        <v>236</v>
      </c>
      <c r="H67" s="17" t="s">
        <v>235</v>
      </c>
      <c r="I67" s="17" t="s">
        <v>235</v>
      </c>
      <c r="J67" s="17" t="s">
        <v>235</v>
      </c>
      <c r="K67" s="17" t="s">
        <v>235</v>
      </c>
      <c r="L67" s="17"/>
      <c r="M67" s="17" t="s">
        <v>1482</v>
      </c>
      <c r="N67" s="17" t="s">
        <v>1553</v>
      </c>
      <c r="O67" s="17" t="s">
        <v>1483</v>
      </c>
      <c r="P67" s="17" t="s">
        <v>1484</v>
      </c>
      <c r="Q67" s="17" t="s">
        <v>1484</v>
      </c>
      <c r="R67" s="17" t="s">
        <v>242</v>
      </c>
      <c r="S67" s="17" t="s">
        <v>243</v>
      </c>
      <c r="T67" s="17" t="s">
        <v>1568</v>
      </c>
      <c r="U67" s="17" t="s">
        <v>1556</v>
      </c>
      <c r="V67" s="17" t="s">
        <v>1570</v>
      </c>
      <c r="W67" s="17" t="s">
        <v>1529</v>
      </c>
      <c r="X67" s="17">
        <v>2</v>
      </c>
      <c r="Y67" s="19" t="s">
        <v>1485</v>
      </c>
      <c r="Z67" s="19"/>
      <c r="AA67" s="19" t="s">
        <v>517</v>
      </c>
      <c r="AB67" s="20">
        <v>0</v>
      </c>
      <c r="AC67" s="20">
        <v>0</v>
      </c>
      <c r="AD67" s="20">
        <v>1</v>
      </c>
      <c r="AE67" s="20">
        <v>0</v>
      </c>
      <c r="AF67" s="20">
        <v>0</v>
      </c>
      <c r="AG67" s="20">
        <v>0</v>
      </c>
      <c r="AH67" s="19"/>
      <c r="AI67" s="19">
        <f t="shared" si="2"/>
        <v>1</v>
      </c>
      <c r="AJ67" s="19" t="s">
        <v>1372</v>
      </c>
      <c r="AK67" s="19"/>
      <c r="AL67" s="19"/>
      <c r="AM67" s="19"/>
      <c r="AN67" s="19"/>
      <c r="AO67" s="19" t="s">
        <v>252</v>
      </c>
      <c r="AP67" s="19" t="s">
        <v>249</v>
      </c>
      <c r="AQ67" s="19"/>
      <c r="AR67" s="19" t="s">
        <v>252</v>
      </c>
      <c r="AS67" s="19" t="s">
        <v>249</v>
      </c>
      <c r="AT67" s="19"/>
      <c r="AU67" s="19" t="s">
        <v>252</v>
      </c>
      <c r="AV67" s="19" t="s">
        <v>249</v>
      </c>
      <c r="AW67" s="19"/>
      <c r="AX67" s="19" t="s">
        <v>248</v>
      </c>
      <c r="AY67" s="19" t="s">
        <v>249</v>
      </c>
      <c r="AZ67" s="19"/>
      <c r="BA67" s="19" t="s">
        <v>248</v>
      </c>
      <c r="BB67" s="19" t="s">
        <v>249</v>
      </c>
      <c r="BC67" s="19"/>
      <c r="BD67" s="19" t="s">
        <v>248</v>
      </c>
      <c r="BE67" s="19" t="s">
        <v>249</v>
      </c>
      <c r="BF67" s="19">
        <v>2</v>
      </c>
      <c r="BG67" s="19">
        <v>2</v>
      </c>
      <c r="BH67" s="19">
        <v>2</v>
      </c>
      <c r="BI67" s="19">
        <v>4</v>
      </c>
      <c r="BJ67" s="19">
        <v>4</v>
      </c>
      <c r="BK67" s="19">
        <v>5</v>
      </c>
      <c r="BL67" s="19" t="s">
        <v>1486</v>
      </c>
      <c r="BM67" s="19" t="s">
        <v>298</v>
      </c>
      <c r="BN67" s="19" t="s">
        <v>1487</v>
      </c>
      <c r="BO67" s="19" t="s">
        <v>1488</v>
      </c>
      <c r="BP67" s="19" t="s">
        <v>1489</v>
      </c>
      <c r="BQ67" s="19" t="s">
        <v>235</v>
      </c>
      <c r="BR67" s="19" t="s">
        <v>235</v>
      </c>
      <c r="BS67" s="19" t="s">
        <v>236</v>
      </c>
      <c r="BT67" s="19" t="s">
        <v>236</v>
      </c>
      <c r="BU67" s="19" t="s">
        <v>236</v>
      </c>
      <c r="BV67" s="19" t="s">
        <v>235</v>
      </c>
      <c r="BW67" s="19" t="s">
        <v>235</v>
      </c>
      <c r="BX67" s="19" t="s">
        <v>235</v>
      </c>
      <c r="BY67" s="19" t="s">
        <v>235</v>
      </c>
      <c r="BZ67" s="19" t="s">
        <v>235</v>
      </c>
      <c r="CA67" s="19"/>
      <c r="CB67" s="19" t="s">
        <v>255</v>
      </c>
      <c r="CC67" s="19" t="s">
        <v>1490</v>
      </c>
      <c r="CD67" s="19"/>
      <c r="CE67" s="19">
        <v>2</v>
      </c>
      <c r="CF67" s="19" t="s">
        <v>1492</v>
      </c>
      <c r="CG67" s="19">
        <v>2</v>
      </c>
      <c r="CH67" s="19" t="s">
        <v>1491</v>
      </c>
      <c r="CI67" s="19">
        <v>2</v>
      </c>
      <c r="CJ67" s="19" t="s">
        <v>1492</v>
      </c>
      <c r="CK67" s="19">
        <v>3</v>
      </c>
      <c r="CL67" s="19" t="s">
        <v>1493</v>
      </c>
      <c r="CM67" s="19">
        <v>4</v>
      </c>
      <c r="CN67" s="19" t="s">
        <v>1494</v>
      </c>
      <c r="CO67" s="19">
        <v>4</v>
      </c>
      <c r="CP67" s="19" t="s">
        <v>1495</v>
      </c>
      <c r="CQ67" s="19" t="s">
        <v>1496</v>
      </c>
      <c r="CR67" s="19" t="s">
        <v>1497</v>
      </c>
      <c r="CS67" s="19" t="s">
        <v>366</v>
      </c>
      <c r="CT67" s="19" t="s">
        <v>492</v>
      </c>
      <c r="CU67" s="19" t="s">
        <v>264</v>
      </c>
      <c r="CV67" s="19"/>
      <c r="CW67" s="19"/>
      <c r="CX67" s="19"/>
      <c r="CY67" s="19"/>
      <c r="CZ67" s="19" t="s">
        <v>1498</v>
      </c>
      <c r="DA67" s="19" t="s">
        <v>309</v>
      </c>
      <c r="DB67" s="19"/>
      <c r="DC67" s="19" t="s">
        <v>1499</v>
      </c>
      <c r="DD67" s="19" t="s">
        <v>266</v>
      </c>
      <c r="DE67" s="19"/>
      <c r="DF67" s="19" t="s">
        <v>1500</v>
      </c>
      <c r="DG67" s="19" t="s">
        <v>309</v>
      </c>
      <c r="DH67" s="19">
        <v>2.7</v>
      </c>
      <c r="DI67" s="19" t="s">
        <v>1501</v>
      </c>
      <c r="DJ67" s="20">
        <v>1</v>
      </c>
      <c r="DK67" s="20">
        <v>0</v>
      </c>
      <c r="DL67" s="20">
        <v>0</v>
      </c>
      <c r="DM67" s="20">
        <v>0</v>
      </c>
      <c r="DN67" s="20">
        <v>0</v>
      </c>
      <c r="DO67" s="20">
        <v>0</v>
      </c>
      <c r="DP67" s="20">
        <v>1</v>
      </c>
      <c r="DQ67" s="20">
        <v>0</v>
      </c>
      <c r="DR67" s="20">
        <v>1</v>
      </c>
      <c r="DS67" s="20">
        <v>0</v>
      </c>
      <c r="DT67" s="20">
        <v>1</v>
      </c>
      <c r="DU67" s="20">
        <v>0</v>
      </c>
      <c r="DV67" s="19"/>
      <c r="DW67" s="19">
        <f t="shared" si="3"/>
        <v>4</v>
      </c>
      <c r="DX67" s="19" t="s">
        <v>1502</v>
      </c>
      <c r="DY67" s="19" t="s">
        <v>235</v>
      </c>
      <c r="DZ67" s="19" t="s">
        <v>236</v>
      </c>
      <c r="EA67" s="19" t="s">
        <v>236</v>
      </c>
      <c r="EB67" s="19" t="s">
        <v>963</v>
      </c>
      <c r="EC67" s="19" t="s">
        <v>235</v>
      </c>
      <c r="ED67" s="19" t="s">
        <v>235</v>
      </c>
      <c r="EE67" s="19" t="s">
        <v>235</v>
      </c>
      <c r="EF67" s="19" t="s">
        <v>236</v>
      </c>
      <c r="EG67" s="19" t="s">
        <v>1503</v>
      </c>
      <c r="EH67" s="19" t="s">
        <v>1504</v>
      </c>
      <c r="EI67" s="19" t="s">
        <v>236</v>
      </c>
      <c r="EJ67" s="19" t="s">
        <v>235</v>
      </c>
      <c r="EK67" s="19" t="s">
        <v>235</v>
      </c>
      <c r="EL67" s="19" t="s">
        <v>236</v>
      </c>
      <c r="EM67" s="19" t="s">
        <v>235</v>
      </c>
      <c r="EN67" s="19" t="s">
        <v>235</v>
      </c>
      <c r="EO67" s="19" t="s">
        <v>236</v>
      </c>
      <c r="EP67" s="19" t="s">
        <v>235</v>
      </c>
      <c r="EQ67" s="19" t="s">
        <v>1505</v>
      </c>
      <c r="ER67" s="19" t="s">
        <v>1506</v>
      </c>
      <c r="ES67" s="19" t="s">
        <v>1507</v>
      </c>
      <c r="ET67" s="19" t="s">
        <v>248</v>
      </c>
      <c r="EU67" s="19" t="s">
        <v>1508</v>
      </c>
      <c r="EV67" s="19" t="s">
        <v>235</v>
      </c>
      <c r="EW67" s="19" t="s">
        <v>236</v>
      </c>
      <c r="EX67" s="19" t="s">
        <v>235</v>
      </c>
      <c r="EY67" s="19" t="s">
        <v>235</v>
      </c>
      <c r="EZ67" s="19" t="s">
        <v>235</v>
      </c>
      <c r="FA67" s="19" t="s">
        <v>235</v>
      </c>
      <c r="FB67" s="19" t="s">
        <v>236</v>
      </c>
      <c r="FC67" s="19" t="s">
        <v>236</v>
      </c>
      <c r="FD67" s="19" t="s">
        <v>236</v>
      </c>
      <c r="FE67" s="19" t="s">
        <v>235</v>
      </c>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t="s">
        <v>1509</v>
      </c>
      <c r="GL67" s="19" t="s">
        <v>236</v>
      </c>
      <c r="GM67" s="19" t="s">
        <v>236</v>
      </c>
      <c r="GN67" s="19" t="s">
        <v>236</v>
      </c>
      <c r="GO67" s="19" t="s">
        <v>236</v>
      </c>
      <c r="GP67" s="19" t="s">
        <v>236</v>
      </c>
      <c r="GQ67" s="19" t="s">
        <v>235</v>
      </c>
      <c r="GR67" s="19" t="s">
        <v>235</v>
      </c>
      <c r="GS67" s="19" t="s">
        <v>235</v>
      </c>
      <c r="GT67" s="19" t="s">
        <v>235</v>
      </c>
      <c r="GU67" s="19" t="s">
        <v>236</v>
      </c>
      <c r="GV67" s="19" t="s">
        <v>1510</v>
      </c>
      <c r="GW67" s="19" t="s">
        <v>1511</v>
      </c>
      <c r="GX67" s="19" t="s">
        <v>248</v>
      </c>
      <c r="GY67" s="19" t="s">
        <v>1512</v>
      </c>
      <c r="GZ67" s="19" t="s">
        <v>252</v>
      </c>
      <c r="HA67" s="19" t="s">
        <v>1513</v>
      </c>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v>42051087</v>
      </c>
      <c r="IS67" s="19" t="s">
        <v>1515</v>
      </c>
      <c r="IT67" s="19" t="s">
        <v>1516</v>
      </c>
      <c r="IU67" s="19"/>
      <c r="IV67" s="19">
        <v>37</v>
      </c>
    </row>
    <row r="68" spans="1:256" x14ac:dyDescent="0.25">
      <c r="A68" s="17" t="s">
        <v>1815</v>
      </c>
      <c r="B68" s="17" t="s">
        <v>399</v>
      </c>
      <c r="C68" s="17">
        <v>6</v>
      </c>
      <c r="D68" s="17" t="s">
        <v>235</v>
      </c>
      <c r="E68" s="17" t="s">
        <v>235</v>
      </c>
      <c r="F68" s="17" t="s">
        <v>235</v>
      </c>
      <c r="G68" s="17" t="s">
        <v>235</v>
      </c>
      <c r="H68" s="17" t="s">
        <v>235</v>
      </c>
      <c r="I68" s="17" t="s">
        <v>235</v>
      </c>
      <c r="J68" s="17" t="s">
        <v>235</v>
      </c>
      <c r="K68" s="17" t="s">
        <v>236</v>
      </c>
      <c r="L68" s="17"/>
      <c r="M68" s="17" t="s">
        <v>400</v>
      </c>
      <c r="N68" s="17" t="s">
        <v>1804</v>
      </c>
      <c r="O68" s="17" t="s">
        <v>401</v>
      </c>
      <c r="P68" s="17" t="s">
        <v>402</v>
      </c>
      <c r="Q68" s="17" t="s">
        <v>403</v>
      </c>
      <c r="R68" s="17" t="s">
        <v>242</v>
      </c>
      <c r="S68" s="17" t="s">
        <v>289</v>
      </c>
      <c r="T68" s="17" t="s">
        <v>434</v>
      </c>
      <c r="U68" s="17" t="s">
        <v>400</v>
      </c>
      <c r="V68" s="17" t="s">
        <v>1569</v>
      </c>
      <c r="W68" s="17" t="s">
        <v>1530</v>
      </c>
      <c r="X68" s="17">
        <v>3</v>
      </c>
      <c r="Y68" s="19" t="s">
        <v>404</v>
      </c>
      <c r="Z68" s="19"/>
      <c r="AA68" s="19" t="s">
        <v>405</v>
      </c>
      <c r="AB68" s="20">
        <v>1</v>
      </c>
      <c r="AC68" s="20">
        <v>1</v>
      </c>
      <c r="AD68" s="20">
        <v>1</v>
      </c>
      <c r="AE68" s="20">
        <v>1</v>
      </c>
      <c r="AF68" s="20">
        <v>0</v>
      </c>
      <c r="AG68" s="20">
        <v>0</v>
      </c>
      <c r="AH68" s="19"/>
      <c r="AI68" s="19">
        <f t="shared" si="2"/>
        <v>4</v>
      </c>
      <c r="AJ68" s="19" t="s">
        <v>406</v>
      </c>
      <c r="AK68" s="19"/>
      <c r="AL68" s="19"/>
      <c r="AM68" s="19"/>
      <c r="AN68" s="19"/>
      <c r="AO68" s="19" t="s">
        <v>248</v>
      </c>
      <c r="AP68" s="19" t="s">
        <v>292</v>
      </c>
      <c r="AQ68" s="19"/>
      <c r="AR68" s="19" t="s">
        <v>248</v>
      </c>
      <c r="AS68" s="19" t="s">
        <v>292</v>
      </c>
      <c r="AT68" s="19"/>
      <c r="AU68" s="19" t="s">
        <v>248</v>
      </c>
      <c r="AV68" s="19" t="s">
        <v>249</v>
      </c>
      <c r="AW68" s="19"/>
      <c r="AX68" s="19" t="s">
        <v>248</v>
      </c>
      <c r="AY68" s="19" t="s">
        <v>249</v>
      </c>
      <c r="AZ68" s="19"/>
      <c r="BA68" s="19" t="s">
        <v>248</v>
      </c>
      <c r="BB68" s="19" t="s">
        <v>292</v>
      </c>
      <c r="BC68" s="19"/>
      <c r="BD68" s="19" t="s">
        <v>407</v>
      </c>
      <c r="BE68" s="19" t="s">
        <v>407</v>
      </c>
      <c r="BF68" s="19">
        <v>5</v>
      </c>
      <c r="BG68" s="19">
        <v>2</v>
      </c>
      <c r="BH68" s="19">
        <v>5</v>
      </c>
      <c r="BI68" s="19">
        <v>5</v>
      </c>
      <c r="BJ68" s="19">
        <v>5</v>
      </c>
      <c r="BK68" s="19">
        <v>6</v>
      </c>
      <c r="BL68" s="19" t="s">
        <v>408</v>
      </c>
      <c r="BM68" s="19" t="s">
        <v>248</v>
      </c>
      <c r="BN68" s="19"/>
      <c r="BO68" s="19" t="s">
        <v>409</v>
      </c>
      <c r="BP68" s="19" t="s">
        <v>410</v>
      </c>
      <c r="BQ68" s="19" t="s">
        <v>236</v>
      </c>
      <c r="BR68" s="19" t="s">
        <v>235</v>
      </c>
      <c r="BS68" s="19" t="s">
        <v>236</v>
      </c>
      <c r="BT68" s="19" t="s">
        <v>235</v>
      </c>
      <c r="BU68" s="19" t="s">
        <v>235</v>
      </c>
      <c r="BV68" s="19" t="s">
        <v>236</v>
      </c>
      <c r="BW68" s="19" t="s">
        <v>236</v>
      </c>
      <c r="BX68" s="19" t="s">
        <v>235</v>
      </c>
      <c r="BY68" s="19" t="s">
        <v>235</v>
      </c>
      <c r="BZ68" s="19" t="s">
        <v>235</v>
      </c>
      <c r="CA68" s="19"/>
      <c r="CB68" s="19" t="s">
        <v>255</v>
      </c>
      <c r="CC68" s="18" t="s">
        <v>411</v>
      </c>
      <c r="CD68" s="19"/>
      <c r="CE68" s="19">
        <v>4</v>
      </c>
      <c r="CF68" s="19" t="s">
        <v>414</v>
      </c>
      <c r="CG68" s="19">
        <v>2</v>
      </c>
      <c r="CH68" s="19" t="s">
        <v>412</v>
      </c>
      <c r="CI68" s="19">
        <v>2</v>
      </c>
      <c r="CJ68" s="19" t="s">
        <v>413</v>
      </c>
      <c r="CK68" s="19">
        <v>4</v>
      </c>
      <c r="CL68" s="19" t="s">
        <v>414</v>
      </c>
      <c r="CM68" s="19">
        <v>4</v>
      </c>
      <c r="CN68" s="19" t="s">
        <v>414</v>
      </c>
      <c r="CO68" s="19">
        <v>6</v>
      </c>
      <c r="CP68" s="19" t="s">
        <v>415</v>
      </c>
      <c r="CQ68" s="19" t="s">
        <v>416</v>
      </c>
      <c r="CR68" s="19" t="s">
        <v>417</v>
      </c>
      <c r="CS68" s="19" t="s">
        <v>407</v>
      </c>
      <c r="CT68" s="19" t="s">
        <v>418</v>
      </c>
      <c r="CU68" s="19" t="s">
        <v>264</v>
      </c>
      <c r="CV68" s="19"/>
      <c r="CW68" s="19"/>
      <c r="CX68" s="19"/>
      <c r="CY68" s="19"/>
      <c r="CZ68" s="19" t="s">
        <v>417</v>
      </c>
      <c r="DA68" s="19" t="s">
        <v>312</v>
      </c>
      <c r="DB68" s="19"/>
      <c r="DC68" s="19" t="s">
        <v>417</v>
      </c>
      <c r="DD68" s="19" t="s">
        <v>312</v>
      </c>
      <c r="DE68" s="19"/>
      <c r="DF68" s="19" t="s">
        <v>417</v>
      </c>
      <c r="DG68" s="19" t="s">
        <v>312</v>
      </c>
      <c r="DH68" s="19">
        <v>0</v>
      </c>
      <c r="DI68" s="19" t="s">
        <v>419</v>
      </c>
      <c r="DJ68" s="20">
        <v>1</v>
      </c>
      <c r="DK68" s="20">
        <v>0</v>
      </c>
      <c r="DL68" s="20">
        <v>1</v>
      </c>
      <c r="DM68" s="20">
        <v>1</v>
      </c>
      <c r="DN68" s="20">
        <v>1</v>
      </c>
      <c r="DO68" s="20">
        <v>1</v>
      </c>
      <c r="DP68" s="20">
        <v>1</v>
      </c>
      <c r="DQ68" s="20">
        <v>1</v>
      </c>
      <c r="DR68" s="20">
        <v>1</v>
      </c>
      <c r="DS68" s="20">
        <v>1</v>
      </c>
      <c r="DT68" s="20">
        <v>0</v>
      </c>
      <c r="DU68" s="20">
        <v>0</v>
      </c>
      <c r="DV68" s="19"/>
      <c r="DW68" s="19">
        <f t="shared" si="3"/>
        <v>9</v>
      </c>
      <c r="DX68" s="19" t="s">
        <v>420</v>
      </c>
      <c r="DY68" s="19" t="s">
        <v>235</v>
      </c>
      <c r="DZ68" s="19" t="s">
        <v>236</v>
      </c>
      <c r="EA68" s="19" t="s">
        <v>235</v>
      </c>
      <c r="EB68" s="19" t="s">
        <v>271</v>
      </c>
      <c r="EC68" s="19" t="s">
        <v>236</v>
      </c>
      <c r="ED68" s="19" t="s">
        <v>236</v>
      </c>
      <c r="EE68" s="19" t="s">
        <v>235</v>
      </c>
      <c r="EF68" s="19" t="s">
        <v>235</v>
      </c>
      <c r="EG68" s="19"/>
      <c r="EH68" s="19" t="s">
        <v>339</v>
      </c>
      <c r="EI68" s="19" t="s">
        <v>236</v>
      </c>
      <c r="EJ68" s="19" t="s">
        <v>235</v>
      </c>
      <c r="EK68" s="19" t="s">
        <v>235</v>
      </c>
      <c r="EL68" s="19" t="s">
        <v>235</v>
      </c>
      <c r="EM68" s="19" t="s">
        <v>235</v>
      </c>
      <c r="EN68" s="19" t="s">
        <v>236</v>
      </c>
      <c r="EO68" s="19" t="s">
        <v>236</v>
      </c>
      <c r="EP68" s="19" t="s">
        <v>235</v>
      </c>
      <c r="EQ68" s="19" t="s">
        <v>417</v>
      </c>
      <c r="ER68" s="19" t="s">
        <v>409</v>
      </c>
      <c r="ES68" s="19" t="s">
        <v>409</v>
      </c>
      <c r="ET68" s="19" t="s">
        <v>267</v>
      </c>
      <c r="EU68" s="19" t="s">
        <v>421</v>
      </c>
      <c r="EV68" s="19" t="s">
        <v>236</v>
      </c>
      <c r="EW68" s="19" t="s">
        <v>236</v>
      </c>
      <c r="EX68" s="19" t="s">
        <v>235</v>
      </c>
      <c r="EY68" s="19" t="s">
        <v>235</v>
      </c>
      <c r="EZ68" s="19" t="s">
        <v>236</v>
      </c>
      <c r="FA68" s="19" t="s">
        <v>235</v>
      </c>
      <c r="FB68" s="19" t="s">
        <v>235</v>
      </c>
      <c r="FC68" s="19" t="s">
        <v>235</v>
      </c>
      <c r="FD68" s="19" t="s">
        <v>235</v>
      </c>
      <c r="FE68" s="19" t="s">
        <v>235</v>
      </c>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t="s">
        <v>422</v>
      </c>
      <c r="GL68" s="19" t="s">
        <v>236</v>
      </c>
      <c r="GM68" s="19" t="s">
        <v>235</v>
      </c>
      <c r="GN68" s="19" t="s">
        <v>235</v>
      </c>
      <c r="GO68" s="19" t="s">
        <v>235</v>
      </c>
      <c r="GP68" s="19" t="s">
        <v>236</v>
      </c>
      <c r="GQ68" s="19" t="s">
        <v>236</v>
      </c>
      <c r="GR68" s="19" t="s">
        <v>236</v>
      </c>
      <c r="GS68" s="19" t="s">
        <v>236</v>
      </c>
      <c r="GT68" s="19" t="s">
        <v>235</v>
      </c>
      <c r="GU68" s="19" t="s">
        <v>235</v>
      </c>
      <c r="GV68" s="19"/>
      <c r="GW68" s="19" t="s">
        <v>409</v>
      </c>
      <c r="GX68" s="19" t="s">
        <v>407</v>
      </c>
      <c r="GY68" s="19" t="s">
        <v>409</v>
      </c>
      <c r="GZ68" s="19" t="s">
        <v>252</v>
      </c>
      <c r="HA68" s="19" t="s">
        <v>417</v>
      </c>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v>38120301</v>
      </c>
      <c r="IS68" s="19" t="s">
        <v>423</v>
      </c>
      <c r="IT68" s="19" t="s">
        <v>424</v>
      </c>
      <c r="IU68" s="19"/>
      <c r="IV68" s="19">
        <v>5</v>
      </c>
    </row>
    <row r="69" spans="1:256" x14ac:dyDescent="0.25">
      <c r="A69" s="17" t="s">
        <v>1816</v>
      </c>
      <c r="B69" s="17" t="s">
        <v>399</v>
      </c>
      <c r="C69" s="17">
        <v>6</v>
      </c>
      <c r="D69" s="17" t="s">
        <v>235</v>
      </c>
      <c r="E69" s="17" t="s">
        <v>235</v>
      </c>
      <c r="F69" s="17" t="s">
        <v>235</v>
      </c>
      <c r="G69" s="17" t="s">
        <v>235</v>
      </c>
      <c r="H69" s="17" t="s">
        <v>235</v>
      </c>
      <c r="I69" s="17" t="s">
        <v>235</v>
      </c>
      <c r="J69" s="17" t="s">
        <v>235</v>
      </c>
      <c r="K69" s="17" t="s">
        <v>236</v>
      </c>
      <c r="L69" s="17"/>
      <c r="M69" s="17" t="s">
        <v>428</v>
      </c>
      <c r="N69" s="17" t="s">
        <v>1553</v>
      </c>
      <c r="O69" s="17" t="s">
        <v>429</v>
      </c>
      <c r="P69" s="17" t="s">
        <v>430</v>
      </c>
      <c r="Q69" s="17" t="s">
        <v>1548</v>
      </c>
      <c r="R69" s="17" t="s">
        <v>242</v>
      </c>
      <c r="S69" s="17" t="s">
        <v>243</v>
      </c>
      <c r="T69" s="17" t="s">
        <v>434</v>
      </c>
      <c r="U69" s="17" t="s">
        <v>428</v>
      </c>
      <c r="V69" s="17" t="s">
        <v>1570</v>
      </c>
      <c r="W69" s="17" t="s">
        <v>1530</v>
      </c>
      <c r="X69" s="17">
        <v>3</v>
      </c>
      <c r="Y69" s="19" t="s">
        <v>432</v>
      </c>
      <c r="Z69" s="19" t="s">
        <v>433</v>
      </c>
      <c r="AA69" s="19" t="s">
        <v>434</v>
      </c>
      <c r="AB69" s="20">
        <v>0</v>
      </c>
      <c r="AC69" s="20">
        <v>1</v>
      </c>
      <c r="AD69" s="20">
        <v>0</v>
      </c>
      <c r="AE69" s="20">
        <v>0</v>
      </c>
      <c r="AF69" s="20">
        <v>0</v>
      </c>
      <c r="AG69" s="20">
        <v>0</v>
      </c>
      <c r="AH69" s="19"/>
      <c r="AI69" s="19">
        <f t="shared" si="2"/>
        <v>1</v>
      </c>
      <c r="AJ69" s="19" t="s">
        <v>406</v>
      </c>
      <c r="AK69" s="19"/>
      <c r="AL69" s="19"/>
      <c r="AM69" s="19"/>
      <c r="AN69" s="19"/>
      <c r="AO69" s="19" t="s">
        <v>248</v>
      </c>
      <c r="AP69" s="19" t="s">
        <v>292</v>
      </c>
      <c r="AQ69" s="19"/>
      <c r="AR69" s="19" t="s">
        <v>248</v>
      </c>
      <c r="AS69" s="19" t="s">
        <v>292</v>
      </c>
      <c r="AT69" s="19"/>
      <c r="AU69" s="19" t="s">
        <v>248</v>
      </c>
      <c r="AV69" s="19" t="s">
        <v>249</v>
      </c>
      <c r="AW69" s="19"/>
      <c r="AX69" s="19" t="s">
        <v>248</v>
      </c>
      <c r="AY69" s="19" t="s">
        <v>292</v>
      </c>
      <c r="AZ69" s="19"/>
      <c r="BA69" s="19" t="s">
        <v>248</v>
      </c>
      <c r="BB69" s="19" t="s">
        <v>292</v>
      </c>
      <c r="BC69" s="19"/>
      <c r="BD69" s="19" t="s">
        <v>407</v>
      </c>
      <c r="BE69" s="19" t="s">
        <v>407</v>
      </c>
      <c r="BF69" s="19">
        <v>1</v>
      </c>
      <c r="BG69" s="19">
        <v>2</v>
      </c>
      <c r="BH69" s="19">
        <v>2</v>
      </c>
      <c r="BI69" s="19">
        <v>1</v>
      </c>
      <c r="BJ69" s="19">
        <v>1</v>
      </c>
      <c r="BK69" s="19">
        <v>1</v>
      </c>
      <c r="BL69" s="19" t="s">
        <v>435</v>
      </c>
      <c r="BM69" s="19" t="s">
        <v>298</v>
      </c>
      <c r="BN69" s="19" t="s">
        <v>436</v>
      </c>
      <c r="BO69" s="19" t="s">
        <v>437</v>
      </c>
      <c r="BP69" s="19" t="s">
        <v>438</v>
      </c>
      <c r="BQ69" s="19" t="s">
        <v>236</v>
      </c>
      <c r="BR69" s="19" t="s">
        <v>236</v>
      </c>
      <c r="BS69" s="19" t="s">
        <v>235</v>
      </c>
      <c r="BT69" s="19" t="s">
        <v>235</v>
      </c>
      <c r="BU69" s="19" t="s">
        <v>235</v>
      </c>
      <c r="BV69" s="19" t="s">
        <v>235</v>
      </c>
      <c r="BW69" s="19" t="s">
        <v>236</v>
      </c>
      <c r="BX69" s="19" t="s">
        <v>235</v>
      </c>
      <c r="BY69" s="19" t="s">
        <v>236</v>
      </c>
      <c r="BZ69" s="19" t="s">
        <v>235</v>
      </c>
      <c r="CA69" s="19"/>
      <c r="CB69" s="19" t="s">
        <v>255</v>
      </c>
      <c r="CC69" s="19" t="s">
        <v>439</v>
      </c>
      <c r="CD69" s="19"/>
      <c r="CE69" s="19">
        <v>2</v>
      </c>
      <c r="CF69" s="19" t="s">
        <v>441</v>
      </c>
      <c r="CG69" s="19">
        <v>2</v>
      </c>
      <c r="CH69" s="19" t="s">
        <v>440</v>
      </c>
      <c r="CI69" s="19">
        <v>2</v>
      </c>
      <c r="CJ69" s="19" t="s">
        <v>440</v>
      </c>
      <c r="CK69" s="19">
        <v>2</v>
      </c>
      <c r="CL69" s="19" t="s">
        <v>441</v>
      </c>
      <c r="CM69" s="19">
        <v>2</v>
      </c>
      <c r="CN69" s="19" t="s">
        <v>441</v>
      </c>
      <c r="CO69" s="19">
        <v>1</v>
      </c>
      <c r="CP69" s="19" t="s">
        <v>441</v>
      </c>
      <c r="CQ69" s="19" t="s">
        <v>442</v>
      </c>
      <c r="CR69" s="19" t="s">
        <v>443</v>
      </c>
      <c r="CS69" s="19" t="s">
        <v>444</v>
      </c>
      <c r="CT69" s="19" t="s">
        <v>306</v>
      </c>
      <c r="CU69" s="19" t="s">
        <v>264</v>
      </c>
      <c r="CV69" s="19"/>
      <c r="CW69" s="19"/>
      <c r="CX69" s="19"/>
      <c r="CY69" s="19"/>
      <c r="CZ69" s="19" t="s">
        <v>445</v>
      </c>
      <c r="DA69" s="19" t="s">
        <v>266</v>
      </c>
      <c r="DB69" s="19"/>
      <c r="DC69" s="19" t="s">
        <v>446</v>
      </c>
      <c r="DD69" s="19" t="s">
        <v>311</v>
      </c>
      <c r="DE69" s="19"/>
      <c r="DF69" s="19" t="s">
        <v>447</v>
      </c>
      <c r="DG69" s="19" t="s">
        <v>311</v>
      </c>
      <c r="DH69" s="19">
        <v>3.3</v>
      </c>
      <c r="DI69" s="19" t="s">
        <v>448</v>
      </c>
      <c r="DJ69" s="20">
        <v>1</v>
      </c>
      <c r="DK69" s="20">
        <v>0</v>
      </c>
      <c r="DL69" s="20">
        <v>1</v>
      </c>
      <c r="DM69" s="20">
        <v>0</v>
      </c>
      <c r="DN69" s="20">
        <v>0</v>
      </c>
      <c r="DO69" s="20">
        <v>0</v>
      </c>
      <c r="DP69" s="20">
        <v>1</v>
      </c>
      <c r="DQ69" s="20">
        <v>1</v>
      </c>
      <c r="DR69" s="20">
        <v>1</v>
      </c>
      <c r="DS69" s="20">
        <v>0</v>
      </c>
      <c r="DT69" s="20">
        <v>0</v>
      </c>
      <c r="DU69" s="20">
        <v>0</v>
      </c>
      <c r="DV69" s="19"/>
      <c r="DW69" s="19">
        <f t="shared" si="3"/>
        <v>5</v>
      </c>
      <c r="DX69" s="19" t="s">
        <v>449</v>
      </c>
      <c r="DY69" s="19" t="s">
        <v>236</v>
      </c>
      <c r="DZ69" s="19" t="s">
        <v>236</v>
      </c>
      <c r="EA69" s="19" t="s">
        <v>235</v>
      </c>
      <c r="EB69" s="19" t="s">
        <v>271</v>
      </c>
      <c r="EC69" s="19" t="s">
        <v>236</v>
      </c>
      <c r="ED69" s="19" t="s">
        <v>236</v>
      </c>
      <c r="EE69" s="19" t="s">
        <v>235</v>
      </c>
      <c r="EF69" s="19" t="s">
        <v>235</v>
      </c>
      <c r="EG69" s="19"/>
      <c r="EH69" s="19" t="s">
        <v>315</v>
      </c>
      <c r="EI69" s="19" t="s">
        <v>236</v>
      </c>
      <c r="EJ69" s="19" t="s">
        <v>235</v>
      </c>
      <c r="EK69" s="19" t="s">
        <v>235</v>
      </c>
      <c r="EL69" s="19" t="s">
        <v>236</v>
      </c>
      <c r="EM69" s="19" t="s">
        <v>235</v>
      </c>
      <c r="EN69" s="19" t="s">
        <v>236</v>
      </c>
      <c r="EO69" s="19" t="s">
        <v>236</v>
      </c>
      <c r="EP69" s="19" t="s">
        <v>235</v>
      </c>
      <c r="EQ69" s="19" t="s">
        <v>450</v>
      </c>
      <c r="ER69" s="19" t="s">
        <v>451</v>
      </c>
      <c r="ES69" s="19" t="s">
        <v>452</v>
      </c>
      <c r="ET69" s="19" t="s">
        <v>248</v>
      </c>
      <c r="EU69" s="19" t="s">
        <v>453</v>
      </c>
      <c r="EV69" s="19" t="s">
        <v>235</v>
      </c>
      <c r="EW69" s="19" t="s">
        <v>235</v>
      </c>
      <c r="EX69" s="19" t="s">
        <v>235</v>
      </c>
      <c r="EY69" s="19" t="s">
        <v>236</v>
      </c>
      <c r="EZ69" s="19" t="s">
        <v>236</v>
      </c>
      <c r="FA69" s="19" t="s">
        <v>235</v>
      </c>
      <c r="FB69" s="19" t="s">
        <v>236</v>
      </c>
      <c r="FC69" s="19" t="s">
        <v>235</v>
      </c>
      <c r="FD69" s="19" t="s">
        <v>235</v>
      </c>
      <c r="FE69" s="19" t="s">
        <v>235</v>
      </c>
      <c r="FF69" s="19"/>
      <c r="FG69" s="19"/>
      <c r="FH69" s="19"/>
      <c r="FI69" s="19"/>
      <c r="FJ69" s="19"/>
      <c r="FK69" s="19"/>
      <c r="FL69" s="19"/>
      <c r="FM69" s="19" t="s">
        <v>454</v>
      </c>
      <c r="FN69" s="19" t="s">
        <v>455</v>
      </c>
      <c r="FO69" s="19" t="s">
        <v>456</v>
      </c>
      <c r="FP69" s="19" t="s">
        <v>457</v>
      </c>
      <c r="FQ69" s="19"/>
      <c r="FR69" s="19" t="s">
        <v>458</v>
      </c>
      <c r="FS69" s="19" t="s">
        <v>459</v>
      </c>
      <c r="FT69" s="19" t="s">
        <v>460</v>
      </c>
      <c r="FU69" s="19" t="s">
        <v>461</v>
      </c>
      <c r="FV69" s="19"/>
      <c r="FW69" s="19" t="s">
        <v>462</v>
      </c>
      <c r="FX69" s="19" t="s">
        <v>463</v>
      </c>
      <c r="FY69" s="19"/>
      <c r="FZ69" s="19"/>
      <c r="GA69" s="19"/>
      <c r="GB69" s="19"/>
      <c r="GC69" s="19"/>
      <c r="GD69" s="19"/>
      <c r="GE69" s="19"/>
      <c r="GF69" s="19"/>
      <c r="GG69" s="19" t="s">
        <v>464</v>
      </c>
      <c r="GH69" s="19" t="s">
        <v>459</v>
      </c>
      <c r="GI69" s="19" t="s">
        <v>465</v>
      </c>
      <c r="GJ69" s="19" t="s">
        <v>466</v>
      </c>
      <c r="GK69" s="19" t="s">
        <v>467</v>
      </c>
      <c r="GL69" s="19" t="s">
        <v>235</v>
      </c>
      <c r="GM69" s="19" t="s">
        <v>235</v>
      </c>
      <c r="GN69" s="19" t="s">
        <v>236</v>
      </c>
      <c r="GO69" s="19" t="s">
        <v>236</v>
      </c>
      <c r="GP69" s="19" t="s">
        <v>235</v>
      </c>
      <c r="GQ69" s="19" t="s">
        <v>236</v>
      </c>
      <c r="GR69" s="19" t="s">
        <v>236</v>
      </c>
      <c r="GS69" s="19" t="s">
        <v>235</v>
      </c>
      <c r="GT69" s="19" t="s">
        <v>235</v>
      </c>
      <c r="GU69" s="19" t="s">
        <v>235</v>
      </c>
      <c r="GV69" s="19"/>
      <c r="GW69" s="19" t="s">
        <v>468</v>
      </c>
      <c r="GX69" s="19" t="s">
        <v>407</v>
      </c>
      <c r="GY69" s="19" t="s">
        <v>469</v>
      </c>
      <c r="GZ69" s="19" t="s">
        <v>252</v>
      </c>
      <c r="HA69" s="19" t="s">
        <v>470</v>
      </c>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v>38297784</v>
      </c>
      <c r="IS69" s="19" t="s">
        <v>472</v>
      </c>
      <c r="IT69" s="19" t="s">
        <v>473</v>
      </c>
      <c r="IU69" s="19"/>
      <c r="IV69" s="19">
        <v>6</v>
      </c>
    </row>
    <row r="70" spans="1:256" x14ac:dyDescent="0.25">
      <c r="A70" s="17" t="s">
        <v>1817</v>
      </c>
      <c r="B70" s="17" t="s">
        <v>237</v>
      </c>
      <c r="C70" s="17">
        <v>3</v>
      </c>
      <c r="D70" s="17" t="s">
        <v>235</v>
      </c>
      <c r="E70" s="17" t="s">
        <v>235</v>
      </c>
      <c r="F70" s="17" t="s">
        <v>236</v>
      </c>
      <c r="G70" s="17" t="s">
        <v>235</v>
      </c>
      <c r="H70" s="17" t="s">
        <v>235</v>
      </c>
      <c r="I70" s="17" t="s">
        <v>235</v>
      </c>
      <c r="J70" s="17" t="s">
        <v>235</v>
      </c>
      <c r="K70" s="17" t="s">
        <v>235</v>
      </c>
      <c r="L70" s="17"/>
      <c r="M70" s="17" t="s">
        <v>350</v>
      </c>
      <c r="N70" s="17" t="s">
        <v>350</v>
      </c>
      <c r="O70" s="17" t="s">
        <v>477</v>
      </c>
      <c r="P70" s="17" t="s">
        <v>478</v>
      </c>
      <c r="Q70" s="17" t="s">
        <v>241</v>
      </c>
      <c r="R70" s="17" t="s">
        <v>242</v>
      </c>
      <c r="S70" s="17" t="s">
        <v>243</v>
      </c>
      <c r="T70" s="17" t="s">
        <v>728</v>
      </c>
      <c r="U70" s="17" t="s">
        <v>350</v>
      </c>
      <c r="V70" s="17" t="s">
        <v>1569</v>
      </c>
      <c r="W70" s="17" t="s">
        <v>1530</v>
      </c>
      <c r="X70" s="17">
        <v>3</v>
      </c>
      <c r="Y70" s="19" t="s">
        <v>480</v>
      </c>
      <c r="Z70" s="19" t="s">
        <v>481</v>
      </c>
      <c r="AA70" s="19" t="s">
        <v>246</v>
      </c>
      <c r="AB70" s="20">
        <v>0</v>
      </c>
      <c r="AC70" s="20">
        <v>1</v>
      </c>
      <c r="AD70" s="20">
        <v>1</v>
      </c>
      <c r="AE70" s="20">
        <v>1</v>
      </c>
      <c r="AF70" s="20">
        <v>0</v>
      </c>
      <c r="AG70" s="20">
        <v>0</v>
      </c>
      <c r="AH70" s="19"/>
      <c r="AI70" s="19">
        <f t="shared" si="2"/>
        <v>3</v>
      </c>
      <c r="AJ70" s="19" t="s">
        <v>247</v>
      </c>
      <c r="AK70" s="19"/>
      <c r="AL70" s="19"/>
      <c r="AM70" s="19"/>
      <c r="AN70" s="19"/>
      <c r="AO70" s="19" t="s">
        <v>248</v>
      </c>
      <c r="AP70" s="19" t="s">
        <v>249</v>
      </c>
      <c r="AQ70" s="19"/>
      <c r="AR70" s="19" t="s">
        <v>248</v>
      </c>
      <c r="AS70" s="19" t="s">
        <v>249</v>
      </c>
      <c r="AT70" s="19"/>
      <c r="AU70" s="19" t="s">
        <v>248</v>
      </c>
      <c r="AV70" s="19" t="s">
        <v>249</v>
      </c>
      <c r="AW70" s="19"/>
      <c r="AX70" s="19" t="s">
        <v>248</v>
      </c>
      <c r="AY70" s="19" t="s">
        <v>249</v>
      </c>
      <c r="AZ70" s="19"/>
      <c r="BA70" s="19" t="s">
        <v>248</v>
      </c>
      <c r="BB70" s="19" t="s">
        <v>249</v>
      </c>
      <c r="BC70" s="19"/>
      <c r="BD70" s="19" t="s">
        <v>407</v>
      </c>
      <c r="BE70" s="19"/>
      <c r="BF70" s="19">
        <v>5</v>
      </c>
      <c r="BG70" s="19">
        <v>3</v>
      </c>
      <c r="BH70" s="19">
        <v>3</v>
      </c>
      <c r="BI70" s="19">
        <v>5</v>
      </c>
      <c r="BJ70" s="19">
        <v>5</v>
      </c>
      <c r="BK70" s="19">
        <v>6</v>
      </c>
      <c r="BL70" s="19" t="s">
        <v>482</v>
      </c>
      <c r="BM70" s="19" t="s">
        <v>252</v>
      </c>
      <c r="BN70" s="19"/>
      <c r="BO70" s="19" t="s">
        <v>483</v>
      </c>
      <c r="BP70" s="19" t="s">
        <v>484</v>
      </c>
      <c r="BQ70" s="19" t="s">
        <v>236</v>
      </c>
      <c r="BR70" s="19" t="s">
        <v>236</v>
      </c>
      <c r="BS70" s="19" t="s">
        <v>236</v>
      </c>
      <c r="BT70" s="19" t="s">
        <v>236</v>
      </c>
      <c r="BU70" s="19" t="s">
        <v>236</v>
      </c>
      <c r="BV70" s="19" t="s">
        <v>235</v>
      </c>
      <c r="BW70" s="19" t="s">
        <v>236</v>
      </c>
      <c r="BX70" s="19" t="s">
        <v>235</v>
      </c>
      <c r="BY70" s="19" t="s">
        <v>236</v>
      </c>
      <c r="BZ70" s="19" t="s">
        <v>235</v>
      </c>
      <c r="CA70" s="19"/>
      <c r="CB70" s="19" t="s">
        <v>255</v>
      </c>
      <c r="CC70" s="19" t="s">
        <v>485</v>
      </c>
      <c r="CD70" s="19"/>
      <c r="CE70" s="19">
        <v>2</v>
      </c>
      <c r="CF70" s="19" t="s">
        <v>488</v>
      </c>
      <c r="CG70" s="19">
        <v>1</v>
      </c>
      <c r="CH70" s="19" t="s">
        <v>486</v>
      </c>
      <c r="CI70" s="19">
        <v>1</v>
      </c>
      <c r="CJ70" s="19" t="s">
        <v>487</v>
      </c>
      <c r="CK70" s="19">
        <v>2</v>
      </c>
      <c r="CL70" s="19" t="s">
        <v>488</v>
      </c>
      <c r="CM70" s="19">
        <v>2</v>
      </c>
      <c r="CN70" s="19" t="s">
        <v>489</v>
      </c>
      <c r="CO70" s="19">
        <v>2</v>
      </c>
      <c r="CP70" s="19" t="s">
        <v>489</v>
      </c>
      <c r="CQ70" s="19" t="s">
        <v>490</v>
      </c>
      <c r="CR70" s="19" t="s">
        <v>491</v>
      </c>
      <c r="CS70" s="19" t="s">
        <v>444</v>
      </c>
      <c r="CT70" s="19" t="s">
        <v>492</v>
      </c>
      <c r="CU70" s="19" t="s">
        <v>493</v>
      </c>
      <c r="CV70" s="19"/>
      <c r="CW70" s="19"/>
      <c r="CX70" s="19"/>
      <c r="CY70" s="19"/>
      <c r="CZ70" s="19" t="s">
        <v>494</v>
      </c>
      <c r="DA70" s="19" t="s">
        <v>312</v>
      </c>
      <c r="DB70" s="19"/>
      <c r="DC70" s="19" t="s">
        <v>495</v>
      </c>
      <c r="DD70" s="19" t="s">
        <v>312</v>
      </c>
      <c r="DE70" s="19"/>
      <c r="DF70" s="19" t="s">
        <v>496</v>
      </c>
      <c r="DG70" s="19" t="s">
        <v>312</v>
      </c>
      <c r="DH70" s="19">
        <v>1</v>
      </c>
      <c r="DI70" s="19" t="s">
        <v>497</v>
      </c>
      <c r="DJ70" s="20">
        <v>1</v>
      </c>
      <c r="DK70" s="20">
        <v>0</v>
      </c>
      <c r="DL70" s="20">
        <v>0</v>
      </c>
      <c r="DM70" s="20">
        <v>0</v>
      </c>
      <c r="DN70" s="20">
        <v>0</v>
      </c>
      <c r="DO70" s="20">
        <v>0</v>
      </c>
      <c r="DP70" s="20">
        <v>1</v>
      </c>
      <c r="DQ70" s="20">
        <v>0</v>
      </c>
      <c r="DR70" s="20">
        <v>0</v>
      </c>
      <c r="DS70" s="20">
        <v>0</v>
      </c>
      <c r="DT70" s="20">
        <v>0</v>
      </c>
      <c r="DU70" s="20">
        <v>0</v>
      </c>
      <c r="DV70" s="19"/>
      <c r="DW70" s="19">
        <f t="shared" si="3"/>
        <v>2</v>
      </c>
      <c r="DX70" s="19" t="s">
        <v>420</v>
      </c>
      <c r="DY70" s="19" t="s">
        <v>235</v>
      </c>
      <c r="DZ70" s="19" t="s">
        <v>236</v>
      </c>
      <c r="EA70" s="19" t="s">
        <v>235</v>
      </c>
      <c r="EB70" s="19" t="s">
        <v>498</v>
      </c>
      <c r="EC70" s="19" t="s">
        <v>235</v>
      </c>
      <c r="ED70" s="19" t="s">
        <v>235</v>
      </c>
      <c r="EE70" s="19" t="s">
        <v>236</v>
      </c>
      <c r="EF70" s="19" t="s">
        <v>235</v>
      </c>
      <c r="EG70" s="19"/>
      <c r="EH70" s="19" t="s">
        <v>339</v>
      </c>
      <c r="EI70" s="19" t="s">
        <v>236</v>
      </c>
      <c r="EJ70" s="19" t="s">
        <v>235</v>
      </c>
      <c r="EK70" s="19" t="s">
        <v>235</v>
      </c>
      <c r="EL70" s="19" t="s">
        <v>235</v>
      </c>
      <c r="EM70" s="19" t="s">
        <v>235</v>
      </c>
      <c r="EN70" s="19" t="s">
        <v>236</v>
      </c>
      <c r="EO70" s="19" t="s">
        <v>236</v>
      </c>
      <c r="EP70" s="19" t="s">
        <v>235</v>
      </c>
      <c r="EQ70" s="19" t="s">
        <v>499</v>
      </c>
      <c r="ER70" s="19" t="s">
        <v>500</v>
      </c>
      <c r="ES70" s="19" t="s">
        <v>501</v>
      </c>
      <c r="ET70" s="19" t="s">
        <v>248</v>
      </c>
      <c r="EU70" s="19" t="s">
        <v>502</v>
      </c>
      <c r="EV70" s="19" t="s">
        <v>235</v>
      </c>
      <c r="EW70" s="19" t="s">
        <v>235</v>
      </c>
      <c r="EX70" s="19" t="s">
        <v>235</v>
      </c>
      <c r="EY70" s="19" t="s">
        <v>235</v>
      </c>
      <c r="EZ70" s="19" t="s">
        <v>235</v>
      </c>
      <c r="FA70" s="19" t="s">
        <v>235</v>
      </c>
      <c r="FB70" s="19" t="s">
        <v>235</v>
      </c>
      <c r="FC70" s="19" t="s">
        <v>235</v>
      </c>
      <c r="FD70" s="19" t="s">
        <v>235</v>
      </c>
      <c r="FE70" s="19" t="s">
        <v>236</v>
      </c>
      <c r="FF70" s="19" t="s">
        <v>503</v>
      </c>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t="s">
        <v>502</v>
      </c>
      <c r="GL70" s="19" t="s">
        <v>235</v>
      </c>
      <c r="GM70" s="19" t="s">
        <v>235</v>
      </c>
      <c r="GN70" s="19" t="s">
        <v>235</v>
      </c>
      <c r="GO70" s="19" t="s">
        <v>235</v>
      </c>
      <c r="GP70" s="19" t="s">
        <v>235</v>
      </c>
      <c r="GQ70" s="19" t="s">
        <v>235</v>
      </c>
      <c r="GR70" s="19" t="s">
        <v>235</v>
      </c>
      <c r="GS70" s="19" t="s">
        <v>235</v>
      </c>
      <c r="GT70" s="19" t="s">
        <v>235</v>
      </c>
      <c r="GU70" s="19" t="s">
        <v>236</v>
      </c>
      <c r="GV70" s="19" t="s">
        <v>504</v>
      </c>
      <c r="GW70" s="19" t="s">
        <v>505</v>
      </c>
      <c r="GX70" s="19" t="s">
        <v>407</v>
      </c>
      <c r="GY70" s="19" t="s">
        <v>506</v>
      </c>
      <c r="GZ70" s="19" t="s">
        <v>252</v>
      </c>
      <c r="HA70" s="19" t="s">
        <v>506</v>
      </c>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v>38400397</v>
      </c>
      <c r="IS70" s="19" t="s">
        <v>508</v>
      </c>
      <c r="IT70" s="19" t="s">
        <v>509</v>
      </c>
      <c r="IU70" s="19"/>
      <c r="IV70" s="19">
        <v>7</v>
      </c>
    </row>
    <row r="71" spans="1:256" x14ac:dyDescent="0.25">
      <c r="A71" s="17" t="s">
        <v>1818</v>
      </c>
      <c r="B71" s="17" t="s">
        <v>512</v>
      </c>
      <c r="C71" s="17">
        <v>6</v>
      </c>
      <c r="D71" s="17" t="s">
        <v>235</v>
      </c>
      <c r="E71" s="17" t="s">
        <v>235</v>
      </c>
      <c r="F71" s="17" t="s">
        <v>235</v>
      </c>
      <c r="G71" s="17" t="s">
        <v>236</v>
      </c>
      <c r="H71" s="17" t="s">
        <v>235</v>
      </c>
      <c r="I71" s="17" t="s">
        <v>235</v>
      </c>
      <c r="J71" s="17" t="s">
        <v>235</v>
      </c>
      <c r="K71" s="17" t="s">
        <v>235</v>
      </c>
      <c r="L71" s="17"/>
      <c r="M71" s="17" t="s">
        <v>1552</v>
      </c>
      <c r="N71" s="17" t="s">
        <v>1554</v>
      </c>
      <c r="O71" s="17" t="s">
        <v>514</v>
      </c>
      <c r="P71" s="17" t="s">
        <v>240</v>
      </c>
      <c r="Q71" s="17" t="s">
        <v>240</v>
      </c>
      <c r="R71" s="17" t="s">
        <v>332</v>
      </c>
      <c r="S71" s="17" t="s">
        <v>289</v>
      </c>
      <c r="T71" s="17" t="s">
        <v>1557</v>
      </c>
      <c r="U71" s="17" t="s">
        <v>1554</v>
      </c>
      <c r="V71" s="17" t="s">
        <v>1569</v>
      </c>
      <c r="W71" s="17" t="s">
        <v>1530</v>
      </c>
      <c r="X71" s="17">
        <v>3</v>
      </c>
      <c r="Y71" s="19" t="s">
        <v>515</v>
      </c>
      <c r="Z71" s="19" t="s">
        <v>516</v>
      </c>
      <c r="AA71" s="19" t="s">
        <v>517</v>
      </c>
      <c r="AB71" s="20">
        <v>0</v>
      </c>
      <c r="AC71" s="20">
        <v>0</v>
      </c>
      <c r="AD71" s="20">
        <v>1</v>
      </c>
      <c r="AE71" s="20">
        <v>0</v>
      </c>
      <c r="AF71" s="20">
        <v>0</v>
      </c>
      <c r="AG71" s="20">
        <v>0</v>
      </c>
      <c r="AH71" s="19"/>
      <c r="AI71" s="19">
        <f t="shared" si="2"/>
        <v>1</v>
      </c>
      <c r="AJ71" s="19" t="s">
        <v>518</v>
      </c>
      <c r="AK71" s="19"/>
      <c r="AL71" s="19"/>
      <c r="AM71" s="19"/>
      <c r="AN71" s="19"/>
      <c r="AO71" s="19" t="s">
        <v>248</v>
      </c>
      <c r="AP71" s="19" t="s">
        <v>292</v>
      </c>
      <c r="AQ71" s="19"/>
      <c r="AR71" s="19" t="s">
        <v>248</v>
      </c>
      <c r="AS71" s="19" t="s">
        <v>292</v>
      </c>
      <c r="AT71" s="19"/>
      <c r="AU71" s="19" t="s">
        <v>248</v>
      </c>
      <c r="AV71" s="19" t="s">
        <v>249</v>
      </c>
      <c r="AW71" s="19"/>
      <c r="AX71" s="19" t="s">
        <v>248</v>
      </c>
      <c r="AY71" s="19" t="s">
        <v>249</v>
      </c>
      <c r="AZ71" s="19"/>
      <c r="BA71" s="19" t="s">
        <v>248</v>
      </c>
      <c r="BB71" s="19" t="s">
        <v>249</v>
      </c>
      <c r="BC71" s="19"/>
      <c r="BD71" s="19" t="s">
        <v>248</v>
      </c>
      <c r="BE71" s="19" t="s">
        <v>292</v>
      </c>
      <c r="BF71" s="19">
        <v>6</v>
      </c>
      <c r="BG71" s="19">
        <v>5</v>
      </c>
      <c r="BH71" s="19">
        <v>5</v>
      </c>
      <c r="BI71" s="19">
        <v>6</v>
      </c>
      <c r="BJ71" s="19">
        <v>6</v>
      </c>
      <c r="BK71" s="19">
        <v>6</v>
      </c>
      <c r="BL71" s="19" t="s">
        <v>519</v>
      </c>
      <c r="BM71" s="19" t="s">
        <v>248</v>
      </c>
      <c r="BN71" s="19"/>
      <c r="BO71" s="19" t="s">
        <v>520</v>
      </c>
      <c r="BP71" s="19" t="s">
        <v>521</v>
      </c>
      <c r="BQ71" s="19" t="s">
        <v>235</v>
      </c>
      <c r="BR71" s="19" t="s">
        <v>236</v>
      </c>
      <c r="BS71" s="19" t="s">
        <v>236</v>
      </c>
      <c r="BT71" s="19" t="s">
        <v>235</v>
      </c>
      <c r="BU71" s="19" t="s">
        <v>235</v>
      </c>
      <c r="BV71" s="19" t="s">
        <v>235</v>
      </c>
      <c r="BW71" s="19" t="s">
        <v>235</v>
      </c>
      <c r="BX71" s="19" t="s">
        <v>235</v>
      </c>
      <c r="BY71" s="19" t="s">
        <v>235</v>
      </c>
      <c r="BZ71" s="19" t="s">
        <v>235</v>
      </c>
      <c r="CA71" s="19"/>
      <c r="CB71" s="19" t="s">
        <v>302</v>
      </c>
      <c r="CC71" s="19"/>
      <c r="CD71" s="19" t="s">
        <v>522</v>
      </c>
      <c r="CE71" s="19">
        <v>4</v>
      </c>
      <c r="CF71" s="19" t="s">
        <v>525</v>
      </c>
      <c r="CG71" s="19">
        <v>4</v>
      </c>
      <c r="CH71" s="19" t="s">
        <v>523</v>
      </c>
      <c r="CI71" s="19">
        <v>3</v>
      </c>
      <c r="CJ71" s="19" t="s">
        <v>524</v>
      </c>
      <c r="CK71" s="19">
        <v>4</v>
      </c>
      <c r="CL71" s="19" t="s">
        <v>525</v>
      </c>
      <c r="CM71" s="19">
        <v>1</v>
      </c>
      <c r="CN71" s="19" t="s">
        <v>526</v>
      </c>
      <c r="CO71" s="19">
        <v>6</v>
      </c>
      <c r="CP71" s="19" t="s">
        <v>527</v>
      </c>
      <c r="CQ71" s="19" t="s">
        <v>528</v>
      </c>
      <c r="CR71" s="19" t="s">
        <v>529</v>
      </c>
      <c r="CS71" s="19" t="s">
        <v>444</v>
      </c>
      <c r="CT71" s="19" t="s">
        <v>530</v>
      </c>
      <c r="CU71" s="19" t="s">
        <v>307</v>
      </c>
      <c r="CV71" s="19"/>
      <c r="CW71" s="19"/>
      <c r="CX71" s="19"/>
      <c r="CY71" s="19"/>
      <c r="CZ71" s="19" t="s">
        <v>531</v>
      </c>
      <c r="DA71" s="19" t="s">
        <v>266</v>
      </c>
      <c r="DB71" s="19"/>
      <c r="DC71" s="19" t="s">
        <v>532</v>
      </c>
      <c r="DD71" s="19" t="s">
        <v>266</v>
      </c>
      <c r="DE71" s="19"/>
      <c r="DF71" s="19" t="s">
        <v>533</v>
      </c>
      <c r="DG71" s="19" t="s">
        <v>266</v>
      </c>
      <c r="DH71" s="19">
        <v>2</v>
      </c>
      <c r="DI71" s="19" t="s">
        <v>534</v>
      </c>
      <c r="DJ71" s="20">
        <v>1</v>
      </c>
      <c r="DK71" s="20">
        <v>1</v>
      </c>
      <c r="DL71" s="20">
        <v>1</v>
      </c>
      <c r="DM71" s="20">
        <v>0</v>
      </c>
      <c r="DN71" s="20">
        <v>0</v>
      </c>
      <c r="DO71" s="20">
        <v>0</v>
      </c>
      <c r="DP71" s="20">
        <v>1</v>
      </c>
      <c r="DQ71" s="20">
        <v>0</v>
      </c>
      <c r="DR71" s="20">
        <v>0</v>
      </c>
      <c r="DS71" s="20">
        <v>0</v>
      </c>
      <c r="DT71" s="20">
        <v>0</v>
      </c>
      <c r="DU71" s="20">
        <v>0</v>
      </c>
      <c r="DV71" s="19"/>
      <c r="DW71" s="19">
        <f t="shared" si="3"/>
        <v>4</v>
      </c>
      <c r="DX71" s="19" t="s">
        <v>449</v>
      </c>
      <c r="DY71" s="19" t="s">
        <v>236</v>
      </c>
      <c r="DZ71" s="19" t="s">
        <v>236</v>
      </c>
      <c r="EA71" s="19" t="s">
        <v>235</v>
      </c>
      <c r="EB71" s="19" t="s">
        <v>498</v>
      </c>
      <c r="EC71" s="19" t="s">
        <v>235</v>
      </c>
      <c r="ED71" s="19" t="s">
        <v>235</v>
      </c>
      <c r="EE71" s="19" t="s">
        <v>236</v>
      </c>
      <c r="EF71" s="19" t="s">
        <v>235</v>
      </c>
      <c r="EG71" s="19"/>
      <c r="EH71" s="19" t="s">
        <v>535</v>
      </c>
      <c r="EI71" s="19" t="s">
        <v>236</v>
      </c>
      <c r="EJ71" s="19" t="s">
        <v>235</v>
      </c>
      <c r="EK71" s="19" t="s">
        <v>235</v>
      </c>
      <c r="EL71" s="19" t="s">
        <v>235</v>
      </c>
      <c r="EM71" s="19" t="s">
        <v>235</v>
      </c>
      <c r="EN71" s="19" t="s">
        <v>235</v>
      </c>
      <c r="EO71" s="19" t="s">
        <v>236</v>
      </c>
      <c r="EP71" s="19" t="s">
        <v>235</v>
      </c>
      <c r="EQ71" s="19" t="s">
        <v>536</v>
      </c>
      <c r="ER71" s="19" t="s">
        <v>537</v>
      </c>
      <c r="ES71" s="19" t="s">
        <v>538</v>
      </c>
      <c r="ET71" s="19" t="s">
        <v>1795</v>
      </c>
      <c r="EU71" s="19" t="s">
        <v>539</v>
      </c>
      <c r="EV71" s="19" t="s">
        <v>235</v>
      </c>
      <c r="EW71" s="19" t="s">
        <v>236</v>
      </c>
      <c r="EX71" s="19" t="s">
        <v>236</v>
      </c>
      <c r="EY71" s="19" t="s">
        <v>235</v>
      </c>
      <c r="EZ71" s="19" t="s">
        <v>235</v>
      </c>
      <c r="FA71" s="19" t="s">
        <v>235</v>
      </c>
      <c r="FB71" s="19" t="s">
        <v>235</v>
      </c>
      <c r="FC71" s="19" t="s">
        <v>235</v>
      </c>
      <c r="FD71" s="19" t="s">
        <v>235</v>
      </c>
      <c r="FE71" s="19" t="s">
        <v>236</v>
      </c>
      <c r="FF71" s="19" t="s">
        <v>540</v>
      </c>
      <c r="FG71" s="19"/>
      <c r="FH71" s="19"/>
      <c r="FI71" s="19"/>
      <c r="FJ71" s="19"/>
      <c r="FK71" s="19"/>
      <c r="FL71" s="19"/>
      <c r="FM71" s="19" t="s">
        <v>541</v>
      </c>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t="s">
        <v>542</v>
      </c>
      <c r="GL71" s="19" t="s">
        <v>235</v>
      </c>
      <c r="GM71" s="19" t="s">
        <v>235</v>
      </c>
      <c r="GN71" s="19" t="s">
        <v>235</v>
      </c>
      <c r="GO71" s="19" t="s">
        <v>235</v>
      </c>
      <c r="GP71" s="19" t="s">
        <v>236</v>
      </c>
      <c r="GQ71" s="19" t="s">
        <v>236</v>
      </c>
      <c r="GR71" s="19" t="s">
        <v>236</v>
      </c>
      <c r="GS71" s="19" t="s">
        <v>235</v>
      </c>
      <c r="GT71" s="19" t="s">
        <v>235</v>
      </c>
      <c r="GU71" s="19" t="s">
        <v>235</v>
      </c>
      <c r="GV71" s="19"/>
      <c r="GW71" s="19" t="s">
        <v>543</v>
      </c>
      <c r="GX71" s="19" t="s">
        <v>248</v>
      </c>
      <c r="GY71" s="19" t="s">
        <v>544</v>
      </c>
      <c r="GZ71" s="19" t="s">
        <v>248</v>
      </c>
      <c r="HA71" s="19" t="s">
        <v>543</v>
      </c>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v>38786781</v>
      </c>
      <c r="IS71" s="19" t="s">
        <v>545</v>
      </c>
      <c r="IT71" s="19" t="s">
        <v>546</v>
      </c>
      <c r="IU71" s="19"/>
      <c r="IV71" s="19">
        <v>8</v>
      </c>
    </row>
    <row r="72" spans="1:256" x14ac:dyDescent="0.25">
      <c r="A72" s="17" t="s">
        <v>1819</v>
      </c>
      <c r="B72" s="17" t="s">
        <v>550</v>
      </c>
      <c r="C72" s="17">
        <v>6</v>
      </c>
      <c r="D72" s="17" t="s">
        <v>235</v>
      </c>
      <c r="E72" s="17" t="s">
        <v>235</v>
      </c>
      <c r="F72" s="17" t="s">
        <v>235</v>
      </c>
      <c r="G72" s="17" t="s">
        <v>235</v>
      </c>
      <c r="H72" s="17" t="s">
        <v>235</v>
      </c>
      <c r="I72" s="17" t="s">
        <v>236</v>
      </c>
      <c r="J72" s="17" t="s">
        <v>235</v>
      </c>
      <c r="K72" s="17" t="s">
        <v>235</v>
      </c>
      <c r="L72" s="17"/>
      <c r="M72" s="17" t="s">
        <v>350</v>
      </c>
      <c r="N72" s="17" t="s">
        <v>350</v>
      </c>
      <c r="O72" s="17" t="s">
        <v>551</v>
      </c>
      <c r="P72" s="17" t="s">
        <v>240</v>
      </c>
      <c r="Q72" s="17" t="s">
        <v>552</v>
      </c>
      <c r="R72" s="17" t="s">
        <v>332</v>
      </c>
      <c r="S72" s="17" t="s">
        <v>243</v>
      </c>
      <c r="T72" s="17" t="s">
        <v>728</v>
      </c>
      <c r="U72" s="17" t="s">
        <v>350</v>
      </c>
      <c r="V72" s="17" t="s">
        <v>1569</v>
      </c>
      <c r="W72" s="17" t="s">
        <v>1530</v>
      </c>
      <c r="X72" s="17">
        <v>3</v>
      </c>
      <c r="Y72" s="19" t="s">
        <v>553</v>
      </c>
      <c r="Z72" s="19"/>
      <c r="AA72" s="19" t="s">
        <v>246</v>
      </c>
      <c r="AB72" s="20">
        <v>0</v>
      </c>
      <c r="AC72" s="20">
        <v>1</v>
      </c>
      <c r="AD72" s="20">
        <v>1</v>
      </c>
      <c r="AE72" s="20">
        <v>1</v>
      </c>
      <c r="AF72" s="20">
        <v>0</v>
      </c>
      <c r="AG72" s="20">
        <v>0</v>
      </c>
      <c r="AH72" s="19"/>
      <c r="AI72" s="19">
        <f t="shared" si="2"/>
        <v>3</v>
      </c>
      <c r="AJ72" s="19" t="s">
        <v>554</v>
      </c>
      <c r="AK72" s="19"/>
      <c r="AL72" s="19"/>
      <c r="AM72" s="19"/>
      <c r="AN72" s="19"/>
      <c r="AO72" s="19" t="s">
        <v>252</v>
      </c>
      <c r="AP72" s="19" t="s">
        <v>249</v>
      </c>
      <c r="AQ72" s="19"/>
      <c r="AR72" s="19" t="s">
        <v>252</v>
      </c>
      <c r="AS72" s="19" t="s">
        <v>249</v>
      </c>
      <c r="AT72" s="19"/>
      <c r="AU72" s="19" t="s">
        <v>248</v>
      </c>
      <c r="AV72" s="19" t="s">
        <v>292</v>
      </c>
      <c r="AW72" s="19"/>
      <c r="AX72" s="19" t="s">
        <v>248</v>
      </c>
      <c r="AY72" s="19" t="s">
        <v>292</v>
      </c>
      <c r="AZ72" s="19"/>
      <c r="BA72" s="19" t="s">
        <v>248</v>
      </c>
      <c r="BB72" s="19" t="s">
        <v>292</v>
      </c>
      <c r="BC72" s="19"/>
      <c r="BD72" s="19" t="s">
        <v>248</v>
      </c>
      <c r="BE72" s="19" t="s">
        <v>292</v>
      </c>
      <c r="BF72" s="19">
        <v>5</v>
      </c>
      <c r="BG72" s="19">
        <v>5</v>
      </c>
      <c r="BH72" s="19">
        <v>1</v>
      </c>
      <c r="BI72" s="19">
        <v>5</v>
      </c>
      <c r="BJ72" s="19">
        <v>5</v>
      </c>
      <c r="BK72" s="19">
        <v>6</v>
      </c>
      <c r="BL72" s="19" t="s">
        <v>507</v>
      </c>
      <c r="BM72" s="19" t="s">
        <v>298</v>
      </c>
      <c r="BN72" s="19" t="s">
        <v>555</v>
      </c>
      <c r="BO72" s="19" t="s">
        <v>556</v>
      </c>
      <c r="BP72" s="19" t="s">
        <v>335</v>
      </c>
      <c r="BQ72" s="19" t="s">
        <v>235</v>
      </c>
      <c r="BR72" s="19" t="s">
        <v>235</v>
      </c>
      <c r="BS72" s="19" t="s">
        <v>236</v>
      </c>
      <c r="BT72" s="19" t="s">
        <v>235</v>
      </c>
      <c r="BU72" s="19" t="s">
        <v>235</v>
      </c>
      <c r="BV72" s="19" t="s">
        <v>235</v>
      </c>
      <c r="BW72" s="19" t="s">
        <v>235</v>
      </c>
      <c r="BX72" s="19" t="s">
        <v>235</v>
      </c>
      <c r="BY72" s="19" t="s">
        <v>235</v>
      </c>
      <c r="BZ72" s="19" t="s">
        <v>235</v>
      </c>
      <c r="CA72" s="19"/>
      <c r="CB72" s="19" t="s">
        <v>255</v>
      </c>
      <c r="CC72" s="19" t="s">
        <v>557</v>
      </c>
      <c r="CD72" s="19"/>
      <c r="CE72" s="19">
        <v>6</v>
      </c>
      <c r="CF72" s="19" t="s">
        <v>560</v>
      </c>
      <c r="CG72" s="19">
        <v>3</v>
      </c>
      <c r="CH72" s="19" t="s">
        <v>558</v>
      </c>
      <c r="CI72" s="19">
        <v>6</v>
      </c>
      <c r="CJ72" s="19" t="s">
        <v>559</v>
      </c>
      <c r="CK72" s="19">
        <v>6</v>
      </c>
      <c r="CL72" s="19" t="s">
        <v>560</v>
      </c>
      <c r="CM72" s="19">
        <v>6</v>
      </c>
      <c r="CN72" s="19" t="s">
        <v>560</v>
      </c>
      <c r="CO72" s="19">
        <v>6</v>
      </c>
      <c r="CP72" s="19" t="s">
        <v>561</v>
      </c>
      <c r="CQ72" s="19" t="s">
        <v>562</v>
      </c>
      <c r="CR72" s="19" t="s">
        <v>563</v>
      </c>
      <c r="CS72" s="19" t="s">
        <v>262</v>
      </c>
      <c r="CT72" s="19" t="s">
        <v>492</v>
      </c>
      <c r="CU72" s="19" t="s">
        <v>307</v>
      </c>
      <c r="CV72" s="19"/>
      <c r="CW72" s="19"/>
      <c r="CX72" s="19"/>
      <c r="CY72" s="19"/>
      <c r="CZ72" s="19" t="s">
        <v>564</v>
      </c>
      <c r="DA72" s="19" t="s">
        <v>311</v>
      </c>
      <c r="DB72" s="19"/>
      <c r="DC72" s="19" t="s">
        <v>565</v>
      </c>
      <c r="DD72" s="19" t="s">
        <v>311</v>
      </c>
      <c r="DE72" s="19"/>
      <c r="DF72" s="19" t="s">
        <v>566</v>
      </c>
      <c r="DG72" s="19" t="s">
        <v>312</v>
      </c>
      <c r="DH72" s="19">
        <v>3</v>
      </c>
      <c r="DI72" s="19" t="s">
        <v>567</v>
      </c>
      <c r="DJ72" s="20">
        <v>1</v>
      </c>
      <c r="DK72" s="20">
        <v>1</v>
      </c>
      <c r="DL72" s="20">
        <v>1</v>
      </c>
      <c r="DM72" s="20">
        <v>0</v>
      </c>
      <c r="DN72" s="20">
        <v>0</v>
      </c>
      <c r="DO72" s="20">
        <v>0</v>
      </c>
      <c r="DP72" s="20">
        <v>1</v>
      </c>
      <c r="DQ72" s="20">
        <v>1</v>
      </c>
      <c r="DR72" s="20">
        <v>1</v>
      </c>
      <c r="DS72" s="20">
        <v>1</v>
      </c>
      <c r="DT72" s="20">
        <v>0</v>
      </c>
      <c r="DU72" s="20">
        <v>0</v>
      </c>
      <c r="DV72" s="19"/>
      <c r="DW72" s="19">
        <f t="shared" si="3"/>
        <v>7</v>
      </c>
      <c r="DX72" s="19" t="s">
        <v>338</v>
      </c>
      <c r="DY72" s="19" t="s">
        <v>235</v>
      </c>
      <c r="DZ72" s="19" t="s">
        <v>235</v>
      </c>
      <c r="EA72" s="19" t="s">
        <v>236</v>
      </c>
      <c r="EB72" s="19" t="s">
        <v>568</v>
      </c>
      <c r="EC72" s="19" t="s">
        <v>236</v>
      </c>
      <c r="ED72" s="19" t="s">
        <v>236</v>
      </c>
      <c r="EE72" s="19" t="s">
        <v>235</v>
      </c>
      <c r="EF72" s="19" t="s">
        <v>236</v>
      </c>
      <c r="EG72" s="19" t="s">
        <v>569</v>
      </c>
      <c r="EH72" s="19" t="s">
        <v>570</v>
      </c>
      <c r="EI72" s="19" t="s">
        <v>235</v>
      </c>
      <c r="EJ72" s="19" t="s">
        <v>236</v>
      </c>
      <c r="EK72" s="19" t="s">
        <v>235</v>
      </c>
      <c r="EL72" s="19" t="s">
        <v>236</v>
      </c>
      <c r="EM72" s="19" t="s">
        <v>235</v>
      </c>
      <c r="EN72" s="19" t="s">
        <v>236</v>
      </c>
      <c r="EO72" s="19" t="s">
        <v>236</v>
      </c>
      <c r="EP72" s="19" t="s">
        <v>235</v>
      </c>
      <c r="EQ72" s="19" t="s">
        <v>571</v>
      </c>
      <c r="ER72" s="19" t="s">
        <v>572</v>
      </c>
      <c r="ES72" s="19" t="s">
        <v>573</v>
      </c>
      <c r="ET72" s="19" t="s">
        <v>248</v>
      </c>
      <c r="EU72" s="19" t="s">
        <v>574</v>
      </c>
      <c r="EV72" s="19" t="s">
        <v>235</v>
      </c>
      <c r="EW72" s="19" t="s">
        <v>236</v>
      </c>
      <c r="EX72" s="19" t="s">
        <v>235</v>
      </c>
      <c r="EY72" s="19" t="s">
        <v>236</v>
      </c>
      <c r="EZ72" s="19" t="s">
        <v>235</v>
      </c>
      <c r="FA72" s="19" t="s">
        <v>236</v>
      </c>
      <c r="FB72" s="19" t="s">
        <v>236</v>
      </c>
      <c r="FC72" s="19" t="s">
        <v>236</v>
      </c>
      <c r="FD72" s="19" t="s">
        <v>236</v>
      </c>
      <c r="FE72" s="19" t="s">
        <v>235</v>
      </c>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t="s">
        <v>575</v>
      </c>
      <c r="GL72" s="19" t="s">
        <v>236</v>
      </c>
      <c r="GM72" s="19" t="s">
        <v>236</v>
      </c>
      <c r="GN72" s="19" t="s">
        <v>236</v>
      </c>
      <c r="GO72" s="19" t="s">
        <v>236</v>
      </c>
      <c r="GP72" s="19" t="s">
        <v>236</v>
      </c>
      <c r="GQ72" s="19" t="s">
        <v>235</v>
      </c>
      <c r="GR72" s="19" t="s">
        <v>236</v>
      </c>
      <c r="GS72" s="19" t="s">
        <v>236</v>
      </c>
      <c r="GT72" s="19" t="s">
        <v>236</v>
      </c>
      <c r="GU72" s="19" t="s">
        <v>235</v>
      </c>
      <c r="GV72" s="19"/>
      <c r="GW72" s="19" t="s">
        <v>576</v>
      </c>
      <c r="GX72" s="19" t="s">
        <v>407</v>
      </c>
      <c r="GY72" s="19" t="s">
        <v>577</v>
      </c>
      <c r="GZ72" s="19" t="s">
        <v>248</v>
      </c>
      <c r="HA72" s="19" t="s">
        <v>578</v>
      </c>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v>39172177</v>
      </c>
      <c r="IS72" s="19" t="s">
        <v>580</v>
      </c>
      <c r="IT72" s="19" t="s">
        <v>581</v>
      </c>
      <c r="IU72" s="19"/>
      <c r="IV72" s="19">
        <v>9</v>
      </c>
    </row>
    <row r="73" spans="1:256" x14ac:dyDescent="0.25">
      <c r="A73" s="17" t="s">
        <v>1820</v>
      </c>
      <c r="B73" s="17" t="s">
        <v>512</v>
      </c>
      <c r="C73" s="17">
        <v>6</v>
      </c>
      <c r="D73" s="17" t="s">
        <v>235</v>
      </c>
      <c r="E73" s="17" t="s">
        <v>235</v>
      </c>
      <c r="F73" s="17" t="s">
        <v>235</v>
      </c>
      <c r="G73" s="17" t="s">
        <v>236</v>
      </c>
      <c r="H73" s="17" t="s">
        <v>235</v>
      </c>
      <c r="I73" s="17" t="s">
        <v>235</v>
      </c>
      <c r="J73" s="17" t="s">
        <v>235</v>
      </c>
      <c r="K73" s="17" t="s">
        <v>235</v>
      </c>
      <c r="L73" s="17"/>
      <c r="M73" s="17" t="s">
        <v>585</v>
      </c>
      <c r="N73" s="17" t="s">
        <v>502</v>
      </c>
      <c r="O73" s="17" t="s">
        <v>586</v>
      </c>
      <c r="P73" s="17" t="s">
        <v>587</v>
      </c>
      <c r="Q73" s="17" t="s">
        <v>587</v>
      </c>
      <c r="R73" s="17" t="s">
        <v>242</v>
      </c>
      <c r="S73" s="17" t="s">
        <v>289</v>
      </c>
      <c r="T73" s="17" t="s">
        <v>434</v>
      </c>
      <c r="U73" s="17" t="s">
        <v>1555</v>
      </c>
      <c r="V73" s="17" t="s">
        <v>1570</v>
      </c>
      <c r="W73" s="17" t="s">
        <v>1530</v>
      </c>
      <c r="X73" s="17">
        <v>3</v>
      </c>
      <c r="Y73" s="19" t="s">
        <v>588</v>
      </c>
      <c r="Z73" s="19" t="s">
        <v>589</v>
      </c>
      <c r="AA73" s="19" t="s">
        <v>590</v>
      </c>
      <c r="AB73" s="20">
        <v>1</v>
      </c>
      <c r="AC73" s="20">
        <v>1</v>
      </c>
      <c r="AD73" s="20">
        <v>1</v>
      </c>
      <c r="AE73" s="20">
        <v>0</v>
      </c>
      <c r="AF73" s="20">
        <v>0</v>
      </c>
      <c r="AG73" s="20">
        <v>0</v>
      </c>
      <c r="AH73" s="19"/>
      <c r="AI73" s="19">
        <f t="shared" si="2"/>
        <v>3</v>
      </c>
      <c r="AJ73" s="19" t="s">
        <v>406</v>
      </c>
      <c r="AK73" s="19"/>
      <c r="AL73" s="19"/>
      <c r="AM73" s="19"/>
      <c r="AN73" s="19"/>
      <c r="AO73" s="19" t="s">
        <v>248</v>
      </c>
      <c r="AP73" s="19" t="s">
        <v>292</v>
      </c>
      <c r="AQ73" s="19"/>
      <c r="AR73" s="19" t="s">
        <v>252</v>
      </c>
      <c r="AS73" s="19" t="s">
        <v>252</v>
      </c>
      <c r="AT73" s="19"/>
      <c r="AU73" s="19" t="s">
        <v>248</v>
      </c>
      <c r="AV73" s="19" t="s">
        <v>249</v>
      </c>
      <c r="AW73" s="19"/>
      <c r="AX73" s="19" t="s">
        <v>252</v>
      </c>
      <c r="AY73" s="19" t="s">
        <v>252</v>
      </c>
      <c r="AZ73" s="19"/>
      <c r="BA73" s="19" t="s">
        <v>252</v>
      </c>
      <c r="BB73" s="19" t="s">
        <v>252</v>
      </c>
      <c r="BC73" s="19"/>
      <c r="BD73" s="19" t="s">
        <v>252</v>
      </c>
      <c r="BE73" s="19" t="s">
        <v>252</v>
      </c>
      <c r="BF73" s="19">
        <v>5</v>
      </c>
      <c r="BG73" s="19">
        <v>3</v>
      </c>
      <c r="BH73" s="19">
        <v>1</v>
      </c>
      <c r="BI73" s="19">
        <v>5</v>
      </c>
      <c r="BJ73" s="19">
        <v>4</v>
      </c>
      <c r="BK73" s="19">
        <v>6</v>
      </c>
      <c r="BL73" s="19" t="s">
        <v>591</v>
      </c>
      <c r="BM73" s="19" t="s">
        <v>298</v>
      </c>
      <c r="BN73" s="19" t="s">
        <v>592</v>
      </c>
      <c r="BO73" s="19" t="s">
        <v>593</v>
      </c>
      <c r="BP73" s="19" t="s">
        <v>594</v>
      </c>
      <c r="BQ73" s="19" t="s">
        <v>236</v>
      </c>
      <c r="BR73" s="19" t="s">
        <v>235</v>
      </c>
      <c r="BS73" s="19" t="s">
        <v>235</v>
      </c>
      <c r="BT73" s="19" t="s">
        <v>235</v>
      </c>
      <c r="BU73" s="19" t="s">
        <v>235</v>
      </c>
      <c r="BV73" s="19" t="s">
        <v>235</v>
      </c>
      <c r="BW73" s="19" t="s">
        <v>235</v>
      </c>
      <c r="BX73" s="19" t="s">
        <v>235</v>
      </c>
      <c r="BY73" s="19" t="s">
        <v>235</v>
      </c>
      <c r="BZ73" s="19" t="s">
        <v>235</v>
      </c>
      <c r="CA73" s="19"/>
      <c r="CB73" s="19" t="s">
        <v>255</v>
      </c>
      <c r="CC73" s="19" t="s">
        <v>595</v>
      </c>
      <c r="CD73" s="19"/>
      <c r="CE73" s="19">
        <v>5</v>
      </c>
      <c r="CF73" s="19" t="s">
        <v>598</v>
      </c>
      <c r="CG73" s="19">
        <v>1</v>
      </c>
      <c r="CH73" s="19" t="s">
        <v>596</v>
      </c>
      <c r="CI73" s="19">
        <v>3</v>
      </c>
      <c r="CJ73" s="19" t="s">
        <v>597</v>
      </c>
      <c r="CK73" s="19">
        <v>5</v>
      </c>
      <c r="CL73" s="19" t="s">
        <v>598</v>
      </c>
      <c r="CM73" s="19">
        <v>4</v>
      </c>
      <c r="CN73" s="19" t="s">
        <v>599</v>
      </c>
      <c r="CO73" s="19">
        <v>6</v>
      </c>
      <c r="CP73" s="19" t="s">
        <v>600</v>
      </c>
      <c r="CQ73" s="19" t="s">
        <v>601</v>
      </c>
      <c r="CR73" s="19" t="s">
        <v>602</v>
      </c>
      <c r="CS73" s="19" t="s">
        <v>444</v>
      </c>
      <c r="CT73" s="19" t="s">
        <v>263</v>
      </c>
      <c r="CU73" s="19" t="s">
        <v>603</v>
      </c>
      <c r="CV73" s="19"/>
      <c r="CW73" s="19"/>
      <c r="CX73" s="19"/>
      <c r="CY73" s="19"/>
      <c r="CZ73" s="19" t="s">
        <v>604</v>
      </c>
      <c r="DA73" s="19" t="s">
        <v>311</v>
      </c>
      <c r="DB73" s="19"/>
      <c r="DC73" s="19" t="s">
        <v>605</v>
      </c>
      <c r="DD73" s="19" t="s">
        <v>266</v>
      </c>
      <c r="DE73" s="19"/>
      <c r="DF73" s="19" t="s">
        <v>606</v>
      </c>
      <c r="DG73" s="19" t="s">
        <v>266</v>
      </c>
      <c r="DH73" s="19">
        <v>3.3</v>
      </c>
      <c r="DI73" s="19" t="s">
        <v>607</v>
      </c>
      <c r="DJ73" s="20">
        <v>1</v>
      </c>
      <c r="DK73" s="20">
        <v>1</v>
      </c>
      <c r="DL73" s="20">
        <v>1</v>
      </c>
      <c r="DM73" s="20">
        <v>1</v>
      </c>
      <c r="DN73" s="20">
        <v>1</v>
      </c>
      <c r="DO73" s="20">
        <v>1</v>
      </c>
      <c r="DP73" s="20">
        <v>1</v>
      </c>
      <c r="DQ73" s="20">
        <v>0</v>
      </c>
      <c r="DR73" s="20">
        <v>1</v>
      </c>
      <c r="DS73" s="20">
        <v>0</v>
      </c>
      <c r="DT73" s="20">
        <v>1</v>
      </c>
      <c r="DU73" s="20">
        <v>0</v>
      </c>
      <c r="DV73" s="19"/>
      <c r="DW73" s="19">
        <f t="shared" si="3"/>
        <v>9</v>
      </c>
      <c r="DX73" s="19" t="s">
        <v>338</v>
      </c>
      <c r="DY73" s="19" t="s">
        <v>235</v>
      </c>
      <c r="DZ73" s="19" t="s">
        <v>235</v>
      </c>
      <c r="EA73" s="19" t="s">
        <v>236</v>
      </c>
      <c r="EB73" s="19" t="s">
        <v>393</v>
      </c>
      <c r="EC73" s="19" t="s">
        <v>235</v>
      </c>
      <c r="ED73" s="19" t="s">
        <v>236</v>
      </c>
      <c r="EE73" s="19" t="s">
        <v>235</v>
      </c>
      <c r="EF73" s="19" t="s">
        <v>235</v>
      </c>
      <c r="EG73" s="19"/>
      <c r="EH73" s="19" t="s">
        <v>608</v>
      </c>
      <c r="EI73" s="19" t="s">
        <v>236</v>
      </c>
      <c r="EJ73" s="19" t="s">
        <v>235</v>
      </c>
      <c r="EK73" s="19" t="s">
        <v>236</v>
      </c>
      <c r="EL73" s="19" t="s">
        <v>235</v>
      </c>
      <c r="EM73" s="19" t="s">
        <v>235</v>
      </c>
      <c r="EN73" s="19" t="s">
        <v>236</v>
      </c>
      <c r="EO73" s="19" t="s">
        <v>236</v>
      </c>
      <c r="EP73" s="19" t="s">
        <v>235</v>
      </c>
      <c r="EQ73" s="19" t="s">
        <v>609</v>
      </c>
      <c r="ER73" s="19" t="s">
        <v>610</v>
      </c>
      <c r="ES73" s="19" t="s">
        <v>611</v>
      </c>
      <c r="ET73" s="19" t="s">
        <v>248</v>
      </c>
      <c r="EU73" s="19" t="s">
        <v>612</v>
      </c>
      <c r="EV73" s="19" t="s">
        <v>235</v>
      </c>
      <c r="EW73" s="19" t="s">
        <v>235</v>
      </c>
      <c r="EX73" s="19" t="s">
        <v>235</v>
      </c>
      <c r="EY73" s="19" t="s">
        <v>236</v>
      </c>
      <c r="EZ73" s="19" t="s">
        <v>236</v>
      </c>
      <c r="FA73" s="19" t="s">
        <v>235</v>
      </c>
      <c r="FB73" s="19" t="s">
        <v>235</v>
      </c>
      <c r="FC73" s="19" t="s">
        <v>235</v>
      </c>
      <c r="FD73" s="19" t="s">
        <v>235</v>
      </c>
      <c r="FE73" s="19" t="s">
        <v>235</v>
      </c>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t="s">
        <v>613</v>
      </c>
      <c r="GL73" s="19" t="s">
        <v>236</v>
      </c>
      <c r="GM73" s="19" t="s">
        <v>235</v>
      </c>
      <c r="GN73" s="19" t="s">
        <v>236</v>
      </c>
      <c r="GO73" s="19" t="s">
        <v>236</v>
      </c>
      <c r="GP73" s="19" t="s">
        <v>235</v>
      </c>
      <c r="GQ73" s="19" t="s">
        <v>235</v>
      </c>
      <c r="GR73" s="19" t="s">
        <v>235</v>
      </c>
      <c r="GS73" s="19" t="s">
        <v>235</v>
      </c>
      <c r="GT73" s="19" t="s">
        <v>236</v>
      </c>
      <c r="GU73" s="19" t="s">
        <v>235</v>
      </c>
      <c r="GV73" s="19"/>
      <c r="GW73" s="19" t="s">
        <v>614</v>
      </c>
      <c r="GX73" s="19" t="s">
        <v>248</v>
      </c>
      <c r="GY73" s="19" t="s">
        <v>615</v>
      </c>
      <c r="GZ73" s="19" t="s">
        <v>248</v>
      </c>
      <c r="HA73" s="19" t="s">
        <v>616</v>
      </c>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v>39235952</v>
      </c>
      <c r="IS73" s="19" t="s">
        <v>618</v>
      </c>
      <c r="IT73" s="19" t="s">
        <v>619</v>
      </c>
      <c r="IU73" s="19"/>
      <c r="IV73" s="19">
        <v>10</v>
      </c>
    </row>
    <row r="74" spans="1:256" x14ac:dyDescent="0.25">
      <c r="A74" s="17" t="s">
        <v>1821</v>
      </c>
      <c r="B74" s="17" t="s">
        <v>237</v>
      </c>
      <c r="C74" s="17">
        <v>3</v>
      </c>
      <c r="D74" s="17" t="s">
        <v>235</v>
      </c>
      <c r="E74" s="17" t="s">
        <v>235</v>
      </c>
      <c r="F74" s="17" t="s">
        <v>236</v>
      </c>
      <c r="G74" s="17" t="s">
        <v>235</v>
      </c>
      <c r="H74" s="17" t="s">
        <v>235</v>
      </c>
      <c r="I74" s="17" t="s">
        <v>235</v>
      </c>
      <c r="J74" s="17" t="s">
        <v>235</v>
      </c>
      <c r="K74" s="17" t="s">
        <v>236</v>
      </c>
      <c r="L74" s="17" t="s">
        <v>237</v>
      </c>
      <c r="M74" s="17" t="s">
        <v>623</v>
      </c>
      <c r="N74" s="17" t="s">
        <v>1198</v>
      </c>
      <c r="O74" s="17" t="s">
        <v>624</v>
      </c>
      <c r="P74" s="17" t="s">
        <v>240</v>
      </c>
      <c r="Q74" s="17" t="s">
        <v>625</v>
      </c>
      <c r="R74" s="17" t="s">
        <v>242</v>
      </c>
      <c r="S74" s="17" t="s">
        <v>243</v>
      </c>
      <c r="T74" s="17" t="s">
        <v>1560</v>
      </c>
      <c r="U74" s="17" t="s">
        <v>1556</v>
      </c>
      <c r="V74" s="17" t="s">
        <v>1569</v>
      </c>
      <c r="W74" s="17" t="s">
        <v>1530</v>
      </c>
      <c r="X74" s="17">
        <v>3</v>
      </c>
      <c r="Y74" s="19" t="s">
        <v>626</v>
      </c>
      <c r="Z74" s="19" t="s">
        <v>627</v>
      </c>
      <c r="AA74" s="19" t="s">
        <v>246</v>
      </c>
      <c r="AB74" s="20">
        <v>0</v>
      </c>
      <c r="AC74" s="20">
        <v>1</v>
      </c>
      <c r="AD74" s="20">
        <v>1</v>
      </c>
      <c r="AE74" s="20">
        <v>1</v>
      </c>
      <c r="AF74" s="20">
        <v>0</v>
      </c>
      <c r="AG74" s="20">
        <v>0</v>
      </c>
      <c r="AH74" s="19"/>
      <c r="AI74" s="19">
        <f t="shared" si="2"/>
        <v>3</v>
      </c>
      <c r="AJ74" s="19" t="s">
        <v>247</v>
      </c>
      <c r="AK74" s="19"/>
      <c r="AL74" s="19"/>
      <c r="AM74" s="19"/>
      <c r="AN74" s="19"/>
      <c r="AO74" s="19" t="s">
        <v>252</v>
      </c>
      <c r="AP74" s="19" t="s">
        <v>252</v>
      </c>
      <c r="AQ74" s="19"/>
      <c r="AR74" s="19" t="s">
        <v>252</v>
      </c>
      <c r="AS74" s="19"/>
      <c r="AT74" s="19"/>
      <c r="AU74" s="19" t="s">
        <v>252</v>
      </c>
      <c r="AV74" s="19"/>
      <c r="AW74" s="19"/>
      <c r="AX74" s="19" t="s">
        <v>252</v>
      </c>
      <c r="AY74" s="19"/>
      <c r="AZ74" s="19"/>
      <c r="BA74" s="19" t="s">
        <v>252</v>
      </c>
      <c r="BB74" s="19"/>
      <c r="BC74" s="19"/>
      <c r="BD74" s="19" t="s">
        <v>407</v>
      </c>
      <c r="BE74" s="19"/>
      <c r="BF74" s="19">
        <v>1</v>
      </c>
      <c r="BG74" s="19">
        <v>2</v>
      </c>
      <c r="BH74" s="19">
        <v>1</v>
      </c>
      <c r="BI74" s="19">
        <v>1</v>
      </c>
      <c r="BJ74" s="19">
        <v>1</v>
      </c>
      <c r="BK74" s="19">
        <v>1</v>
      </c>
      <c r="BL74" s="19" t="s">
        <v>628</v>
      </c>
      <c r="BM74" s="19"/>
      <c r="BN74" s="19"/>
      <c r="BO74" s="19" t="s">
        <v>629</v>
      </c>
      <c r="BP74" s="19" t="s">
        <v>630</v>
      </c>
      <c r="BQ74" s="19" t="s">
        <v>235</v>
      </c>
      <c r="BR74" s="19" t="s">
        <v>235</v>
      </c>
      <c r="BS74" s="19" t="s">
        <v>235</v>
      </c>
      <c r="BT74" s="19" t="s">
        <v>235</v>
      </c>
      <c r="BU74" s="19" t="s">
        <v>235</v>
      </c>
      <c r="BV74" s="19" t="s">
        <v>235</v>
      </c>
      <c r="BW74" s="19" t="s">
        <v>235</v>
      </c>
      <c r="BX74" s="19" t="s">
        <v>236</v>
      </c>
      <c r="BY74" s="19" t="s">
        <v>235</v>
      </c>
      <c r="BZ74" s="19" t="s">
        <v>235</v>
      </c>
      <c r="CA74" s="19"/>
      <c r="CB74" s="19" t="s">
        <v>255</v>
      </c>
      <c r="CC74" s="19" t="s">
        <v>631</v>
      </c>
      <c r="CD74" s="19"/>
      <c r="CE74" s="19">
        <v>1</v>
      </c>
      <c r="CF74" s="19" t="s">
        <v>633</v>
      </c>
      <c r="CG74" s="19">
        <v>1</v>
      </c>
      <c r="CH74" s="19" t="s">
        <v>632</v>
      </c>
      <c r="CI74" s="19">
        <v>1</v>
      </c>
      <c r="CJ74" s="19" t="s">
        <v>633</v>
      </c>
      <c r="CK74" s="19">
        <v>1</v>
      </c>
      <c r="CL74" s="19" t="s">
        <v>633</v>
      </c>
      <c r="CM74" s="19">
        <v>1</v>
      </c>
      <c r="CN74" s="19" t="s">
        <v>633</v>
      </c>
      <c r="CO74" s="19">
        <v>1</v>
      </c>
      <c r="CP74" s="19" t="s">
        <v>633</v>
      </c>
      <c r="CQ74" s="19" t="s">
        <v>634</v>
      </c>
      <c r="CR74" s="19" t="s">
        <v>635</v>
      </c>
      <c r="CS74" s="19" t="s">
        <v>262</v>
      </c>
      <c r="CT74" s="19" t="s">
        <v>263</v>
      </c>
      <c r="CU74" s="19" t="s">
        <v>493</v>
      </c>
      <c r="CV74" s="19"/>
      <c r="CW74" s="19"/>
      <c r="CX74" s="19"/>
      <c r="CY74" s="19"/>
      <c r="CZ74" s="19" t="s">
        <v>636</v>
      </c>
      <c r="DA74" s="19" t="s">
        <v>266</v>
      </c>
      <c r="DB74" s="19"/>
      <c r="DC74" s="19" t="s">
        <v>637</v>
      </c>
      <c r="DD74" s="19"/>
      <c r="DE74" s="19"/>
      <c r="DF74" s="19" t="s">
        <v>637</v>
      </c>
      <c r="DG74" s="19"/>
      <c r="DH74" s="19">
        <v>2</v>
      </c>
      <c r="DI74" s="19" t="s">
        <v>638</v>
      </c>
      <c r="DJ74" s="20">
        <v>1</v>
      </c>
      <c r="DK74" s="20">
        <v>1</v>
      </c>
      <c r="DL74" s="20">
        <v>0</v>
      </c>
      <c r="DM74" s="20">
        <v>0</v>
      </c>
      <c r="DN74" s="20">
        <v>0</v>
      </c>
      <c r="DO74" s="20">
        <v>0</v>
      </c>
      <c r="DP74" s="20">
        <v>0</v>
      </c>
      <c r="DQ74" s="20">
        <v>1</v>
      </c>
      <c r="DR74" s="20">
        <v>0</v>
      </c>
      <c r="DS74" s="20">
        <v>0</v>
      </c>
      <c r="DT74" s="20">
        <v>0</v>
      </c>
      <c r="DU74" s="20">
        <v>0</v>
      </c>
      <c r="DV74" s="19"/>
      <c r="DW74" s="19">
        <f t="shared" si="3"/>
        <v>3</v>
      </c>
      <c r="DX74" s="19" t="s">
        <v>270</v>
      </c>
      <c r="DY74" s="19" t="s">
        <v>236</v>
      </c>
      <c r="DZ74" s="19" t="s">
        <v>235</v>
      </c>
      <c r="EA74" s="19" t="s">
        <v>235</v>
      </c>
      <c r="EB74" s="19" t="s">
        <v>271</v>
      </c>
      <c r="EC74" s="19" t="s">
        <v>236</v>
      </c>
      <c r="ED74" s="19" t="s">
        <v>236</v>
      </c>
      <c r="EE74" s="19" t="s">
        <v>235</v>
      </c>
      <c r="EF74" s="19" t="s">
        <v>235</v>
      </c>
      <c r="EG74" s="19"/>
      <c r="EH74" s="19" t="s">
        <v>315</v>
      </c>
      <c r="EI74" s="19" t="s">
        <v>236</v>
      </c>
      <c r="EJ74" s="19" t="s">
        <v>235</v>
      </c>
      <c r="EK74" s="19" t="s">
        <v>235</v>
      </c>
      <c r="EL74" s="19" t="s">
        <v>236</v>
      </c>
      <c r="EM74" s="19" t="s">
        <v>235</v>
      </c>
      <c r="EN74" s="19" t="s">
        <v>236</v>
      </c>
      <c r="EO74" s="19" t="s">
        <v>236</v>
      </c>
      <c r="EP74" s="19" t="s">
        <v>235</v>
      </c>
      <c r="EQ74" s="19" t="s">
        <v>639</v>
      </c>
      <c r="ER74" s="19" t="s">
        <v>640</v>
      </c>
      <c r="ES74" s="19" t="s">
        <v>641</v>
      </c>
      <c r="ET74" s="19" t="s">
        <v>248</v>
      </c>
      <c r="EU74" s="19" t="s">
        <v>642</v>
      </c>
      <c r="EV74" s="19" t="s">
        <v>235</v>
      </c>
      <c r="EW74" s="19" t="s">
        <v>235</v>
      </c>
      <c r="EX74" s="19" t="s">
        <v>235</v>
      </c>
      <c r="EY74" s="19" t="s">
        <v>235</v>
      </c>
      <c r="EZ74" s="19" t="s">
        <v>235</v>
      </c>
      <c r="FA74" s="19" t="s">
        <v>235</v>
      </c>
      <c r="FB74" s="19" t="s">
        <v>236</v>
      </c>
      <c r="FC74" s="19" t="s">
        <v>235</v>
      </c>
      <c r="FD74" s="19" t="s">
        <v>235</v>
      </c>
      <c r="FE74" s="19" t="s">
        <v>235</v>
      </c>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t="s">
        <v>502</v>
      </c>
      <c r="GL74" s="19" t="s">
        <v>235</v>
      </c>
      <c r="GM74" s="19" t="s">
        <v>235</v>
      </c>
      <c r="GN74" s="19" t="s">
        <v>235</v>
      </c>
      <c r="GO74" s="19" t="s">
        <v>235</v>
      </c>
      <c r="GP74" s="19" t="s">
        <v>235</v>
      </c>
      <c r="GQ74" s="19" t="s">
        <v>235</v>
      </c>
      <c r="GR74" s="19" t="s">
        <v>235</v>
      </c>
      <c r="GS74" s="19" t="s">
        <v>235</v>
      </c>
      <c r="GT74" s="19" t="s">
        <v>235</v>
      </c>
      <c r="GU74" s="19" t="s">
        <v>236</v>
      </c>
      <c r="GV74" s="19" t="s">
        <v>643</v>
      </c>
      <c r="GW74" s="19" t="s">
        <v>637</v>
      </c>
      <c r="GX74" s="19" t="s">
        <v>248</v>
      </c>
      <c r="GY74" s="19" t="s">
        <v>644</v>
      </c>
      <c r="GZ74" s="19" t="s">
        <v>267</v>
      </c>
      <c r="HA74" s="19" t="s">
        <v>645</v>
      </c>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v>39651182</v>
      </c>
      <c r="IS74" s="19" t="s">
        <v>647</v>
      </c>
      <c r="IT74" s="19" t="s">
        <v>648</v>
      </c>
      <c r="IU74" s="19"/>
      <c r="IV74" s="19">
        <v>11</v>
      </c>
    </row>
    <row r="75" spans="1:256" x14ac:dyDescent="0.25">
      <c r="A75" s="17" t="s">
        <v>1822</v>
      </c>
      <c r="B75" s="17" t="s">
        <v>652</v>
      </c>
      <c r="C75" s="17">
        <v>3</v>
      </c>
      <c r="D75" s="17" t="s">
        <v>235</v>
      </c>
      <c r="E75" s="17" t="s">
        <v>236</v>
      </c>
      <c r="F75" s="17" t="s">
        <v>235</v>
      </c>
      <c r="G75" s="17" t="s">
        <v>235</v>
      </c>
      <c r="H75" s="17" t="s">
        <v>235</v>
      </c>
      <c r="I75" s="17" t="s">
        <v>235</v>
      </c>
      <c r="J75" s="17" t="s">
        <v>235</v>
      </c>
      <c r="K75" s="17" t="s">
        <v>235</v>
      </c>
      <c r="L75" s="17"/>
      <c r="M75" s="17" t="s">
        <v>653</v>
      </c>
      <c r="N75" s="17" t="s">
        <v>502</v>
      </c>
      <c r="O75" s="17" t="s">
        <v>654</v>
      </c>
      <c r="P75" s="17" t="s">
        <v>655</v>
      </c>
      <c r="Q75" s="17" t="s">
        <v>655</v>
      </c>
      <c r="R75" s="17" t="s">
        <v>332</v>
      </c>
      <c r="S75" s="17" t="s">
        <v>289</v>
      </c>
      <c r="T75" s="17" t="s">
        <v>434</v>
      </c>
      <c r="U75" s="17" t="s">
        <v>1556</v>
      </c>
      <c r="V75" s="17" t="s">
        <v>1570</v>
      </c>
      <c r="W75" s="17" t="s">
        <v>1530</v>
      </c>
      <c r="X75" s="17">
        <v>3</v>
      </c>
      <c r="Y75" s="19" t="s">
        <v>656</v>
      </c>
      <c r="Z75" s="19" t="s">
        <v>657</v>
      </c>
      <c r="AA75" s="19" t="s">
        <v>658</v>
      </c>
      <c r="AB75" s="20">
        <v>0</v>
      </c>
      <c r="AC75" s="20">
        <v>1</v>
      </c>
      <c r="AD75" s="20">
        <v>1</v>
      </c>
      <c r="AE75" s="20">
        <v>0</v>
      </c>
      <c r="AF75" s="20">
        <v>0</v>
      </c>
      <c r="AG75" s="20">
        <v>0</v>
      </c>
      <c r="AH75" s="19"/>
      <c r="AI75" s="19">
        <f t="shared" si="2"/>
        <v>2</v>
      </c>
      <c r="AJ75" s="19" t="s">
        <v>247</v>
      </c>
      <c r="AK75" s="19"/>
      <c r="AL75" s="19"/>
      <c r="AM75" s="19"/>
      <c r="AN75" s="19"/>
      <c r="AO75" s="19" t="s">
        <v>407</v>
      </c>
      <c r="AP75" s="19" t="s">
        <v>249</v>
      </c>
      <c r="AQ75" s="19"/>
      <c r="AR75" s="19" t="s">
        <v>248</v>
      </c>
      <c r="AS75" s="19" t="s">
        <v>249</v>
      </c>
      <c r="AT75" s="19"/>
      <c r="AU75" s="19" t="s">
        <v>248</v>
      </c>
      <c r="AV75" s="19" t="s">
        <v>292</v>
      </c>
      <c r="AW75" s="19"/>
      <c r="AX75" s="19" t="s">
        <v>248</v>
      </c>
      <c r="AY75" s="19" t="s">
        <v>292</v>
      </c>
      <c r="AZ75" s="19"/>
      <c r="BA75" s="19" t="s">
        <v>248</v>
      </c>
      <c r="BB75" s="19" t="s">
        <v>292</v>
      </c>
      <c r="BC75" s="19"/>
      <c r="BD75" s="19" t="s">
        <v>248</v>
      </c>
      <c r="BE75" s="19" t="s">
        <v>292</v>
      </c>
      <c r="BF75" s="19">
        <v>6</v>
      </c>
      <c r="BG75" s="19">
        <v>1</v>
      </c>
      <c r="BH75" s="19">
        <v>1</v>
      </c>
      <c r="BI75" s="19">
        <v>6</v>
      </c>
      <c r="BJ75" s="19">
        <v>6</v>
      </c>
      <c r="BK75" s="19">
        <v>5</v>
      </c>
      <c r="BL75" s="19" t="s">
        <v>659</v>
      </c>
      <c r="BM75" s="19" t="s">
        <v>248</v>
      </c>
      <c r="BN75" s="19"/>
      <c r="BO75" s="19" t="s">
        <v>660</v>
      </c>
      <c r="BP75" s="19" t="s">
        <v>661</v>
      </c>
      <c r="BQ75" s="19" t="s">
        <v>235</v>
      </c>
      <c r="BR75" s="19" t="s">
        <v>235</v>
      </c>
      <c r="BS75" s="19" t="s">
        <v>236</v>
      </c>
      <c r="BT75" s="19" t="s">
        <v>236</v>
      </c>
      <c r="BU75" s="19" t="s">
        <v>236</v>
      </c>
      <c r="BV75" s="19" t="s">
        <v>236</v>
      </c>
      <c r="BW75" s="19" t="s">
        <v>236</v>
      </c>
      <c r="BX75" s="19" t="s">
        <v>236</v>
      </c>
      <c r="BY75" s="19" t="s">
        <v>236</v>
      </c>
      <c r="BZ75" s="19" t="s">
        <v>235</v>
      </c>
      <c r="CA75" s="19"/>
      <c r="CB75" s="19" t="s">
        <v>255</v>
      </c>
      <c r="CC75" s="19" t="s">
        <v>662</v>
      </c>
      <c r="CD75" s="19"/>
      <c r="CE75" s="19">
        <v>6</v>
      </c>
      <c r="CF75" s="19" t="s">
        <v>665</v>
      </c>
      <c r="CG75" s="19">
        <v>1</v>
      </c>
      <c r="CH75" s="19" t="s">
        <v>663</v>
      </c>
      <c r="CI75" s="19">
        <v>1</v>
      </c>
      <c r="CJ75" s="19" t="s">
        <v>664</v>
      </c>
      <c r="CK75" s="19">
        <v>6</v>
      </c>
      <c r="CL75" s="19" t="s">
        <v>665</v>
      </c>
      <c r="CM75" s="19">
        <v>6</v>
      </c>
      <c r="CN75" s="19" t="s">
        <v>666</v>
      </c>
      <c r="CO75" s="19">
        <v>5</v>
      </c>
      <c r="CP75" s="19" t="s">
        <v>667</v>
      </c>
      <c r="CQ75" s="19" t="s">
        <v>668</v>
      </c>
      <c r="CR75" s="19" t="s">
        <v>669</v>
      </c>
      <c r="CS75" s="19" t="s">
        <v>262</v>
      </c>
      <c r="CT75" s="19" t="s">
        <v>530</v>
      </c>
      <c r="CU75" s="19" t="s">
        <v>603</v>
      </c>
      <c r="CV75" s="19"/>
      <c r="CW75" s="19"/>
      <c r="CX75" s="19"/>
      <c r="CY75" s="19"/>
      <c r="CZ75" s="19" t="s">
        <v>670</v>
      </c>
      <c r="DA75" s="19" t="s">
        <v>266</v>
      </c>
      <c r="DB75" s="19"/>
      <c r="DC75" s="19" t="s">
        <v>671</v>
      </c>
      <c r="DD75" s="19" t="s">
        <v>266</v>
      </c>
      <c r="DE75" s="19"/>
      <c r="DF75" s="19" t="s">
        <v>672</v>
      </c>
      <c r="DG75" s="19" t="s">
        <v>311</v>
      </c>
      <c r="DH75" s="19">
        <v>2.7</v>
      </c>
      <c r="DI75" s="19" t="s">
        <v>673</v>
      </c>
      <c r="DJ75" s="20">
        <v>1</v>
      </c>
      <c r="DK75" s="20">
        <v>1</v>
      </c>
      <c r="DL75" s="20">
        <v>1</v>
      </c>
      <c r="DM75" s="20">
        <v>0</v>
      </c>
      <c r="DN75" s="20">
        <v>0</v>
      </c>
      <c r="DO75" s="20">
        <v>0</v>
      </c>
      <c r="DP75" s="20">
        <v>1</v>
      </c>
      <c r="DQ75" s="20">
        <v>1</v>
      </c>
      <c r="DR75" s="20">
        <v>0</v>
      </c>
      <c r="DS75" s="20">
        <v>1</v>
      </c>
      <c r="DT75" s="20">
        <v>0</v>
      </c>
      <c r="DU75" s="20">
        <v>0</v>
      </c>
      <c r="DV75" s="19"/>
      <c r="DW75" s="19">
        <f t="shared" si="3"/>
        <v>6</v>
      </c>
      <c r="DX75" s="19" t="s">
        <v>270</v>
      </c>
      <c r="DY75" s="19" t="s">
        <v>236</v>
      </c>
      <c r="DZ75" s="19" t="s">
        <v>235</v>
      </c>
      <c r="EA75" s="19" t="s">
        <v>235</v>
      </c>
      <c r="EB75" s="19" t="s">
        <v>568</v>
      </c>
      <c r="EC75" s="19" t="s">
        <v>236</v>
      </c>
      <c r="ED75" s="19" t="s">
        <v>236</v>
      </c>
      <c r="EE75" s="19" t="s">
        <v>235</v>
      </c>
      <c r="EF75" s="19" t="s">
        <v>236</v>
      </c>
      <c r="EG75" s="19" t="s">
        <v>674</v>
      </c>
      <c r="EH75" s="19" t="s">
        <v>339</v>
      </c>
      <c r="EI75" s="19" t="s">
        <v>236</v>
      </c>
      <c r="EJ75" s="19" t="s">
        <v>235</v>
      </c>
      <c r="EK75" s="19" t="s">
        <v>235</v>
      </c>
      <c r="EL75" s="19" t="s">
        <v>235</v>
      </c>
      <c r="EM75" s="19" t="s">
        <v>235</v>
      </c>
      <c r="EN75" s="19" t="s">
        <v>236</v>
      </c>
      <c r="EO75" s="19" t="s">
        <v>236</v>
      </c>
      <c r="EP75" s="19" t="s">
        <v>235</v>
      </c>
      <c r="EQ75" s="19" t="s">
        <v>675</v>
      </c>
      <c r="ER75" s="19" t="s">
        <v>676</v>
      </c>
      <c r="ES75" s="19" t="s">
        <v>677</v>
      </c>
      <c r="ET75" s="19" t="s">
        <v>248</v>
      </c>
      <c r="EU75" s="19" t="s">
        <v>678</v>
      </c>
      <c r="EV75" s="19" t="s">
        <v>236</v>
      </c>
      <c r="EW75" s="19" t="s">
        <v>236</v>
      </c>
      <c r="EX75" s="19" t="s">
        <v>236</v>
      </c>
      <c r="EY75" s="19" t="s">
        <v>236</v>
      </c>
      <c r="EZ75" s="19" t="s">
        <v>236</v>
      </c>
      <c r="FA75" s="19" t="s">
        <v>235</v>
      </c>
      <c r="FB75" s="19" t="s">
        <v>235</v>
      </c>
      <c r="FC75" s="19" t="s">
        <v>236</v>
      </c>
      <c r="FD75" s="19" t="s">
        <v>235</v>
      </c>
      <c r="FE75" s="19" t="s">
        <v>236</v>
      </c>
      <c r="FF75" s="19" t="s">
        <v>679</v>
      </c>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t="s">
        <v>680</v>
      </c>
      <c r="GL75" s="19" t="s">
        <v>236</v>
      </c>
      <c r="GM75" s="19" t="s">
        <v>236</v>
      </c>
      <c r="GN75" s="19" t="s">
        <v>236</v>
      </c>
      <c r="GO75" s="19" t="s">
        <v>235</v>
      </c>
      <c r="GP75" s="19" t="s">
        <v>235</v>
      </c>
      <c r="GQ75" s="19" t="s">
        <v>235</v>
      </c>
      <c r="GR75" s="19" t="s">
        <v>236</v>
      </c>
      <c r="GS75" s="19" t="s">
        <v>236</v>
      </c>
      <c r="GT75" s="19" t="s">
        <v>236</v>
      </c>
      <c r="GU75" s="19" t="s">
        <v>235</v>
      </c>
      <c r="GV75" s="19"/>
      <c r="GW75" s="19" t="s">
        <v>681</v>
      </c>
      <c r="GX75" s="19" t="s">
        <v>407</v>
      </c>
      <c r="GY75" s="19" t="s">
        <v>682</v>
      </c>
      <c r="GZ75" s="19" t="s">
        <v>252</v>
      </c>
      <c r="HA75" s="19" t="s">
        <v>683</v>
      </c>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v>39670440</v>
      </c>
      <c r="IS75" s="19" t="s">
        <v>684</v>
      </c>
      <c r="IT75" s="19" t="s">
        <v>685</v>
      </c>
      <c r="IU75" s="19"/>
      <c r="IV75" s="19">
        <v>12</v>
      </c>
    </row>
    <row r="76" spans="1:256" x14ac:dyDescent="0.25">
      <c r="A76" s="17" t="s">
        <v>1823</v>
      </c>
      <c r="B76" s="17" t="s">
        <v>399</v>
      </c>
      <c r="C76" s="17">
        <v>6</v>
      </c>
      <c r="D76" s="17" t="s">
        <v>235</v>
      </c>
      <c r="E76" s="17" t="s">
        <v>235</v>
      </c>
      <c r="F76" s="17" t="s">
        <v>235</v>
      </c>
      <c r="G76" s="17" t="s">
        <v>235</v>
      </c>
      <c r="H76" s="17" t="s">
        <v>235</v>
      </c>
      <c r="I76" s="17" t="s">
        <v>235</v>
      </c>
      <c r="J76" s="17" t="s">
        <v>235</v>
      </c>
      <c r="K76" s="17" t="s">
        <v>236</v>
      </c>
      <c r="L76" s="17"/>
      <c r="M76" s="17" t="s">
        <v>400</v>
      </c>
      <c r="N76" s="17" t="s">
        <v>1804</v>
      </c>
      <c r="O76" s="17" t="s">
        <v>689</v>
      </c>
      <c r="P76" s="17" t="s">
        <v>690</v>
      </c>
      <c r="Q76" s="17" t="s">
        <v>793</v>
      </c>
      <c r="R76" s="17" t="s">
        <v>242</v>
      </c>
      <c r="S76" s="17" t="s">
        <v>243</v>
      </c>
      <c r="T76" s="17" t="s">
        <v>1558</v>
      </c>
      <c r="U76" s="17" t="s">
        <v>400</v>
      </c>
      <c r="V76" s="17" t="s">
        <v>1570</v>
      </c>
      <c r="W76" s="17" t="s">
        <v>1530</v>
      </c>
      <c r="X76" s="17">
        <v>3</v>
      </c>
      <c r="Y76" s="19" t="s">
        <v>692</v>
      </c>
      <c r="Z76" s="19" t="s">
        <v>693</v>
      </c>
      <c r="AA76" s="19" t="s">
        <v>291</v>
      </c>
      <c r="AB76" s="20">
        <v>1</v>
      </c>
      <c r="AC76" s="20">
        <v>0</v>
      </c>
      <c r="AD76" s="20">
        <v>1</v>
      </c>
      <c r="AE76" s="20">
        <v>0</v>
      </c>
      <c r="AF76" s="20">
        <v>0</v>
      </c>
      <c r="AG76" s="20">
        <v>0</v>
      </c>
      <c r="AH76" s="19"/>
      <c r="AI76" s="19">
        <f t="shared" si="2"/>
        <v>2</v>
      </c>
      <c r="AJ76" s="19" t="s">
        <v>247</v>
      </c>
      <c r="AK76" s="19"/>
      <c r="AL76" s="19"/>
      <c r="AM76" s="19"/>
      <c r="AN76" s="19"/>
      <c r="AO76" s="19" t="s">
        <v>252</v>
      </c>
      <c r="AP76" s="19" t="s">
        <v>292</v>
      </c>
      <c r="AQ76" s="19"/>
      <c r="AR76" s="19" t="s">
        <v>252</v>
      </c>
      <c r="AS76" s="19" t="s">
        <v>292</v>
      </c>
      <c r="AT76" s="19"/>
      <c r="AU76" s="19" t="s">
        <v>252</v>
      </c>
      <c r="AV76" s="19" t="s">
        <v>292</v>
      </c>
      <c r="AW76" s="19"/>
      <c r="AX76" s="19" t="s">
        <v>248</v>
      </c>
      <c r="AY76" s="19" t="s">
        <v>292</v>
      </c>
      <c r="AZ76" s="19"/>
      <c r="BA76" s="19" t="s">
        <v>248</v>
      </c>
      <c r="BB76" s="19" t="s">
        <v>292</v>
      </c>
      <c r="BC76" s="19"/>
      <c r="BD76" s="19" t="s">
        <v>248</v>
      </c>
      <c r="BE76" s="19" t="s">
        <v>292</v>
      </c>
      <c r="BF76" s="19">
        <v>4</v>
      </c>
      <c r="BG76" s="19">
        <v>1</v>
      </c>
      <c r="BH76" s="19">
        <v>3</v>
      </c>
      <c r="BI76" s="19">
        <v>4</v>
      </c>
      <c r="BJ76" s="19">
        <v>5</v>
      </c>
      <c r="BK76" s="19">
        <v>6</v>
      </c>
      <c r="BL76" s="19" t="s">
        <v>694</v>
      </c>
      <c r="BM76" s="19" t="s">
        <v>298</v>
      </c>
      <c r="BN76" s="19" t="s">
        <v>695</v>
      </c>
      <c r="BO76" s="19" t="s">
        <v>696</v>
      </c>
      <c r="BP76" s="19" t="s">
        <v>697</v>
      </c>
      <c r="BQ76" s="19" t="s">
        <v>236</v>
      </c>
      <c r="BR76" s="19" t="s">
        <v>235</v>
      </c>
      <c r="BS76" s="19" t="s">
        <v>236</v>
      </c>
      <c r="BT76" s="19" t="s">
        <v>235</v>
      </c>
      <c r="BU76" s="19" t="s">
        <v>235</v>
      </c>
      <c r="BV76" s="19" t="s">
        <v>235</v>
      </c>
      <c r="BW76" s="19" t="s">
        <v>236</v>
      </c>
      <c r="BX76" s="19" t="s">
        <v>235</v>
      </c>
      <c r="BY76" s="19" t="s">
        <v>235</v>
      </c>
      <c r="BZ76" s="19" t="s">
        <v>235</v>
      </c>
      <c r="CA76" s="19"/>
      <c r="CB76" s="19" t="s">
        <v>302</v>
      </c>
      <c r="CC76" s="19"/>
      <c r="CD76" s="19" t="s">
        <v>698</v>
      </c>
      <c r="CE76" s="19">
        <v>4</v>
      </c>
      <c r="CF76" s="19" t="s">
        <v>701</v>
      </c>
      <c r="CG76" s="19">
        <v>1</v>
      </c>
      <c r="CH76" s="19" t="s">
        <v>699</v>
      </c>
      <c r="CI76" s="19">
        <v>3</v>
      </c>
      <c r="CJ76" s="19" t="s">
        <v>700</v>
      </c>
      <c r="CK76" s="19">
        <v>4</v>
      </c>
      <c r="CL76" s="19" t="s">
        <v>701</v>
      </c>
      <c r="CM76" s="19">
        <v>5</v>
      </c>
      <c r="CN76" s="19" t="s">
        <v>702</v>
      </c>
      <c r="CO76" s="19">
        <v>6</v>
      </c>
      <c r="CP76" s="19" t="s">
        <v>703</v>
      </c>
      <c r="CQ76" s="19" t="s">
        <v>704</v>
      </c>
      <c r="CR76" s="19" t="s">
        <v>705</v>
      </c>
      <c r="CS76" s="19" t="s">
        <v>444</v>
      </c>
      <c r="CT76" s="19" t="s">
        <v>263</v>
      </c>
      <c r="CU76" s="19" t="s">
        <v>603</v>
      </c>
      <c r="CV76" s="19"/>
      <c r="CW76" s="19"/>
      <c r="CX76" s="19"/>
      <c r="CY76" s="19"/>
      <c r="CZ76" s="19" t="s">
        <v>706</v>
      </c>
      <c r="DA76" s="19"/>
      <c r="DB76" s="19"/>
      <c r="DC76" s="19" t="s">
        <v>707</v>
      </c>
      <c r="DD76" s="19"/>
      <c r="DE76" s="19"/>
      <c r="DF76" s="19" t="s">
        <v>708</v>
      </c>
      <c r="DG76" s="19"/>
      <c r="DH76" s="19">
        <v>0</v>
      </c>
      <c r="DI76" s="19" t="s">
        <v>709</v>
      </c>
      <c r="DJ76" s="20">
        <v>1</v>
      </c>
      <c r="DK76" s="20">
        <v>0</v>
      </c>
      <c r="DL76" s="20">
        <v>1</v>
      </c>
      <c r="DM76" s="20">
        <v>0</v>
      </c>
      <c r="DN76" s="20">
        <v>0</v>
      </c>
      <c r="DO76" s="20">
        <v>0</v>
      </c>
      <c r="DP76" s="20">
        <v>1</v>
      </c>
      <c r="DQ76" s="20">
        <v>0</v>
      </c>
      <c r="DR76" s="20">
        <v>0</v>
      </c>
      <c r="DS76" s="20">
        <v>1</v>
      </c>
      <c r="DT76" s="20">
        <v>0</v>
      </c>
      <c r="DU76" s="20">
        <v>0</v>
      </c>
      <c r="DV76" s="19"/>
      <c r="DW76" s="19">
        <f t="shared" si="3"/>
        <v>4</v>
      </c>
      <c r="DX76" s="19" t="s">
        <v>270</v>
      </c>
      <c r="DY76" s="19" t="s">
        <v>236</v>
      </c>
      <c r="DZ76" s="19" t="s">
        <v>235</v>
      </c>
      <c r="EA76" s="19" t="s">
        <v>235</v>
      </c>
      <c r="EB76" s="19" t="s">
        <v>393</v>
      </c>
      <c r="EC76" s="19" t="s">
        <v>235</v>
      </c>
      <c r="ED76" s="19" t="s">
        <v>236</v>
      </c>
      <c r="EE76" s="19" t="s">
        <v>235</v>
      </c>
      <c r="EF76" s="19" t="s">
        <v>235</v>
      </c>
      <c r="EG76" s="19"/>
      <c r="EH76" s="19" t="s">
        <v>339</v>
      </c>
      <c r="EI76" s="19" t="s">
        <v>236</v>
      </c>
      <c r="EJ76" s="19" t="s">
        <v>235</v>
      </c>
      <c r="EK76" s="19" t="s">
        <v>235</v>
      </c>
      <c r="EL76" s="19" t="s">
        <v>235</v>
      </c>
      <c r="EM76" s="19" t="s">
        <v>235</v>
      </c>
      <c r="EN76" s="19" t="s">
        <v>236</v>
      </c>
      <c r="EO76" s="19" t="s">
        <v>236</v>
      </c>
      <c r="EP76" s="19" t="s">
        <v>235</v>
      </c>
      <c r="EQ76" s="19" t="s">
        <v>710</v>
      </c>
      <c r="ER76" s="19" t="s">
        <v>711</v>
      </c>
      <c r="ES76" s="19" t="s">
        <v>712</v>
      </c>
      <c r="ET76" s="19" t="s">
        <v>252</v>
      </c>
      <c r="EU76" s="19" t="s">
        <v>376</v>
      </c>
      <c r="EV76" s="19" t="s">
        <v>235</v>
      </c>
      <c r="EW76" s="19" t="s">
        <v>236</v>
      </c>
      <c r="EX76" s="19" t="s">
        <v>235</v>
      </c>
      <c r="EY76" s="19" t="s">
        <v>235</v>
      </c>
      <c r="EZ76" s="19" t="s">
        <v>236</v>
      </c>
      <c r="FA76" s="19" t="s">
        <v>235</v>
      </c>
      <c r="FB76" s="19" t="s">
        <v>235</v>
      </c>
      <c r="FC76" s="19" t="s">
        <v>235</v>
      </c>
      <c r="FD76" s="19" t="s">
        <v>235</v>
      </c>
      <c r="FE76" s="19" t="s">
        <v>235</v>
      </c>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t="s">
        <v>713</v>
      </c>
      <c r="GL76" s="19" t="s">
        <v>236</v>
      </c>
      <c r="GM76" s="19" t="s">
        <v>235</v>
      </c>
      <c r="GN76" s="19" t="s">
        <v>235</v>
      </c>
      <c r="GO76" s="19" t="s">
        <v>236</v>
      </c>
      <c r="GP76" s="19" t="s">
        <v>235</v>
      </c>
      <c r="GQ76" s="19" t="s">
        <v>236</v>
      </c>
      <c r="GR76" s="19" t="s">
        <v>235</v>
      </c>
      <c r="GS76" s="19" t="s">
        <v>236</v>
      </c>
      <c r="GT76" s="19" t="s">
        <v>236</v>
      </c>
      <c r="GU76" s="19" t="s">
        <v>235</v>
      </c>
      <c r="GV76" s="19"/>
      <c r="GW76" s="19" t="s">
        <v>714</v>
      </c>
      <c r="GX76" s="19" t="s">
        <v>248</v>
      </c>
      <c r="GY76" s="19" t="s">
        <v>715</v>
      </c>
      <c r="GZ76" s="19" t="s">
        <v>248</v>
      </c>
      <c r="HA76" s="19" t="s">
        <v>716</v>
      </c>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v>39676059</v>
      </c>
      <c r="IS76" s="19" t="s">
        <v>718</v>
      </c>
      <c r="IT76" s="19" t="s">
        <v>719</v>
      </c>
      <c r="IU76" s="19"/>
      <c r="IV76" s="19">
        <v>13</v>
      </c>
    </row>
    <row r="77" spans="1:256" x14ac:dyDescent="0.25">
      <c r="A77" s="17" t="s">
        <v>1824</v>
      </c>
      <c r="B77" s="17" t="s">
        <v>723</v>
      </c>
      <c r="C77" s="17">
        <v>3</v>
      </c>
      <c r="D77" s="17" t="s">
        <v>235</v>
      </c>
      <c r="E77" s="17" t="s">
        <v>235</v>
      </c>
      <c r="F77" s="17" t="s">
        <v>235</v>
      </c>
      <c r="G77" s="17" t="s">
        <v>235</v>
      </c>
      <c r="H77" s="17" t="s">
        <v>236</v>
      </c>
      <c r="I77" s="17" t="s">
        <v>235</v>
      </c>
      <c r="J77" s="17" t="s">
        <v>235</v>
      </c>
      <c r="K77" s="17" t="s">
        <v>235</v>
      </c>
      <c r="L77" s="17"/>
      <c r="M77" s="17" t="s">
        <v>400</v>
      </c>
      <c r="N77" s="17" t="s">
        <v>1804</v>
      </c>
      <c r="O77" s="17" t="s">
        <v>724</v>
      </c>
      <c r="P77" s="17" t="s">
        <v>240</v>
      </c>
      <c r="Q77" s="17" t="s">
        <v>725</v>
      </c>
      <c r="R77" s="17" t="s">
        <v>242</v>
      </c>
      <c r="S77" s="17" t="s">
        <v>243</v>
      </c>
      <c r="T77" s="17" t="s">
        <v>728</v>
      </c>
      <c r="U77" s="17" t="s">
        <v>400</v>
      </c>
      <c r="V77" s="17" t="s">
        <v>1569</v>
      </c>
      <c r="W77" s="17" t="s">
        <v>1530</v>
      </c>
      <c r="X77" s="17">
        <v>3</v>
      </c>
      <c r="Y77" s="19" t="s">
        <v>726</v>
      </c>
      <c r="Z77" s="19" t="s">
        <v>727</v>
      </c>
      <c r="AA77" s="19" t="s">
        <v>728</v>
      </c>
      <c r="AB77" s="20">
        <v>0</v>
      </c>
      <c r="AC77" s="20">
        <v>0</v>
      </c>
      <c r="AD77" s="20">
        <v>0</v>
      </c>
      <c r="AE77" s="20">
        <v>1</v>
      </c>
      <c r="AF77" s="20">
        <v>0</v>
      </c>
      <c r="AG77" s="20">
        <v>0</v>
      </c>
      <c r="AH77" s="19"/>
      <c r="AI77" s="19">
        <f t="shared" si="2"/>
        <v>1</v>
      </c>
      <c r="AJ77" s="19" t="s">
        <v>518</v>
      </c>
      <c r="AK77" s="19"/>
      <c r="AL77" s="19"/>
      <c r="AM77" s="19"/>
      <c r="AN77" s="19"/>
      <c r="AO77" s="19" t="s">
        <v>407</v>
      </c>
      <c r="AP77" s="19" t="s">
        <v>407</v>
      </c>
      <c r="AQ77" s="19"/>
      <c r="AR77" s="19" t="s">
        <v>248</v>
      </c>
      <c r="AS77" s="19" t="s">
        <v>249</v>
      </c>
      <c r="AT77" s="19"/>
      <c r="AU77" s="19" t="s">
        <v>248</v>
      </c>
      <c r="AV77" s="19" t="s">
        <v>292</v>
      </c>
      <c r="AW77" s="19"/>
      <c r="AX77" s="19" t="s">
        <v>248</v>
      </c>
      <c r="AY77" s="19" t="s">
        <v>249</v>
      </c>
      <c r="AZ77" s="19"/>
      <c r="BA77" s="19" t="s">
        <v>248</v>
      </c>
      <c r="BB77" s="19" t="s">
        <v>249</v>
      </c>
      <c r="BC77" s="19"/>
      <c r="BD77" s="19" t="s">
        <v>248</v>
      </c>
      <c r="BE77" s="19" t="s">
        <v>249</v>
      </c>
      <c r="BF77" s="19">
        <v>4</v>
      </c>
      <c r="BG77" s="19">
        <v>2</v>
      </c>
      <c r="BH77" s="19">
        <v>3</v>
      </c>
      <c r="BI77" s="19">
        <v>4</v>
      </c>
      <c r="BJ77" s="19">
        <v>6</v>
      </c>
      <c r="BK77" s="19">
        <v>6</v>
      </c>
      <c r="BL77" s="19" t="s">
        <v>729</v>
      </c>
      <c r="BM77" s="19"/>
      <c r="BN77" s="19"/>
      <c r="BO77" s="19" t="s">
        <v>729</v>
      </c>
      <c r="BP77" s="19" t="s">
        <v>730</v>
      </c>
      <c r="BQ77" s="19" t="s">
        <v>235</v>
      </c>
      <c r="BR77" s="19" t="s">
        <v>235</v>
      </c>
      <c r="BS77" s="19" t="s">
        <v>236</v>
      </c>
      <c r="BT77" s="19" t="s">
        <v>235</v>
      </c>
      <c r="BU77" s="19" t="s">
        <v>235</v>
      </c>
      <c r="BV77" s="19" t="s">
        <v>236</v>
      </c>
      <c r="BW77" s="19" t="s">
        <v>236</v>
      </c>
      <c r="BX77" s="19" t="s">
        <v>235</v>
      </c>
      <c r="BY77" s="19" t="s">
        <v>235</v>
      </c>
      <c r="BZ77" s="19" t="s">
        <v>235</v>
      </c>
      <c r="CA77" s="19"/>
      <c r="CB77" s="19" t="s">
        <v>255</v>
      </c>
      <c r="CC77" s="19" t="s">
        <v>731</v>
      </c>
      <c r="CD77" s="19"/>
      <c r="CE77" s="19">
        <v>2</v>
      </c>
      <c r="CF77" s="19" t="s">
        <v>734</v>
      </c>
      <c r="CG77" s="19">
        <v>2</v>
      </c>
      <c r="CH77" s="19" t="s">
        <v>732</v>
      </c>
      <c r="CI77" s="19">
        <v>1</v>
      </c>
      <c r="CJ77" s="19" t="s">
        <v>733</v>
      </c>
      <c r="CK77" s="19">
        <v>2</v>
      </c>
      <c r="CL77" s="19" t="s">
        <v>734</v>
      </c>
      <c r="CM77" s="19">
        <v>2</v>
      </c>
      <c r="CN77" s="19" t="s">
        <v>735</v>
      </c>
      <c r="CO77" s="19">
        <v>2</v>
      </c>
      <c r="CP77" s="19" t="s">
        <v>735</v>
      </c>
      <c r="CQ77" s="19" t="s">
        <v>736</v>
      </c>
      <c r="CR77" s="19" t="s">
        <v>737</v>
      </c>
      <c r="CS77" s="19" t="s">
        <v>407</v>
      </c>
      <c r="CT77" s="19" t="s">
        <v>407</v>
      </c>
      <c r="CU77" s="19" t="s">
        <v>264</v>
      </c>
      <c r="CV77" s="19"/>
      <c r="CW77" s="19"/>
      <c r="CX77" s="19"/>
      <c r="CY77" s="19"/>
      <c r="CZ77" s="19" t="s">
        <v>738</v>
      </c>
      <c r="DA77" s="19" t="s">
        <v>311</v>
      </c>
      <c r="DB77" s="19"/>
      <c r="DC77" s="19" t="s">
        <v>739</v>
      </c>
      <c r="DD77" s="19" t="s">
        <v>312</v>
      </c>
      <c r="DE77" s="19"/>
      <c r="DF77" s="19" t="s">
        <v>740</v>
      </c>
      <c r="DG77" s="19" t="s">
        <v>312</v>
      </c>
      <c r="DH77" s="19">
        <v>2</v>
      </c>
      <c r="DI77" s="19" t="s">
        <v>741</v>
      </c>
      <c r="DJ77" s="20">
        <v>1</v>
      </c>
      <c r="DK77" s="20">
        <v>1</v>
      </c>
      <c r="DL77" s="20">
        <v>0</v>
      </c>
      <c r="DM77" s="20">
        <v>0</v>
      </c>
      <c r="DN77" s="20">
        <v>0</v>
      </c>
      <c r="DO77" s="20">
        <v>0</v>
      </c>
      <c r="DP77" s="20">
        <v>1</v>
      </c>
      <c r="DQ77" s="20">
        <v>0</v>
      </c>
      <c r="DR77" s="20">
        <v>0</v>
      </c>
      <c r="DS77" s="20">
        <v>1</v>
      </c>
      <c r="DT77" s="20">
        <v>1</v>
      </c>
      <c r="DU77" s="20">
        <v>0</v>
      </c>
      <c r="DV77" s="19"/>
      <c r="DW77" s="19">
        <f t="shared" si="3"/>
        <v>5</v>
      </c>
      <c r="DX77" s="19" t="s">
        <v>338</v>
      </c>
      <c r="DY77" s="19" t="s">
        <v>235</v>
      </c>
      <c r="DZ77" s="19" t="s">
        <v>235</v>
      </c>
      <c r="EA77" s="19" t="s">
        <v>236</v>
      </c>
      <c r="EB77" s="19" t="s">
        <v>271</v>
      </c>
      <c r="EC77" s="19" t="s">
        <v>236</v>
      </c>
      <c r="ED77" s="19" t="s">
        <v>236</v>
      </c>
      <c r="EE77" s="19" t="s">
        <v>235</v>
      </c>
      <c r="EF77" s="19" t="s">
        <v>235</v>
      </c>
      <c r="EG77" s="19"/>
      <c r="EH77" s="19" t="s">
        <v>272</v>
      </c>
      <c r="EI77" s="19" t="s">
        <v>235</v>
      </c>
      <c r="EJ77" s="19" t="s">
        <v>235</v>
      </c>
      <c r="EK77" s="19" t="s">
        <v>235</v>
      </c>
      <c r="EL77" s="19" t="s">
        <v>235</v>
      </c>
      <c r="EM77" s="19" t="s">
        <v>235</v>
      </c>
      <c r="EN77" s="19" t="s">
        <v>236</v>
      </c>
      <c r="EO77" s="19" t="s">
        <v>236</v>
      </c>
      <c r="EP77" s="19" t="s">
        <v>235</v>
      </c>
      <c r="EQ77" s="19" t="s">
        <v>729</v>
      </c>
      <c r="ER77" s="19" t="s">
        <v>729</v>
      </c>
      <c r="ES77" s="19" t="s">
        <v>267</v>
      </c>
      <c r="ET77" s="19" t="s">
        <v>267</v>
      </c>
      <c r="EU77" s="19" t="s">
        <v>742</v>
      </c>
      <c r="EV77" s="19" t="s">
        <v>236</v>
      </c>
      <c r="EW77" s="19" t="s">
        <v>236</v>
      </c>
      <c r="EX77" s="19" t="s">
        <v>236</v>
      </c>
      <c r="EY77" s="19" t="s">
        <v>236</v>
      </c>
      <c r="EZ77" s="19" t="s">
        <v>235</v>
      </c>
      <c r="FA77" s="19" t="s">
        <v>235</v>
      </c>
      <c r="FB77" s="19" t="s">
        <v>235</v>
      </c>
      <c r="FC77" s="19" t="s">
        <v>235</v>
      </c>
      <c r="FD77" s="19" t="s">
        <v>235</v>
      </c>
      <c r="FE77" s="19" t="s">
        <v>235</v>
      </c>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t="s">
        <v>743</v>
      </c>
      <c r="GL77" s="19" t="s">
        <v>236</v>
      </c>
      <c r="GM77" s="19" t="s">
        <v>235</v>
      </c>
      <c r="GN77" s="19" t="s">
        <v>236</v>
      </c>
      <c r="GO77" s="19" t="s">
        <v>235</v>
      </c>
      <c r="GP77" s="19" t="s">
        <v>235</v>
      </c>
      <c r="GQ77" s="19" t="s">
        <v>235</v>
      </c>
      <c r="GR77" s="19" t="s">
        <v>236</v>
      </c>
      <c r="GS77" s="19" t="s">
        <v>235</v>
      </c>
      <c r="GT77" s="19" t="s">
        <v>235</v>
      </c>
      <c r="GU77" s="19" t="s">
        <v>235</v>
      </c>
      <c r="GV77" s="19"/>
      <c r="GW77" s="19" t="s">
        <v>456</v>
      </c>
      <c r="GX77" s="19" t="s">
        <v>248</v>
      </c>
      <c r="GY77" s="19" t="s">
        <v>729</v>
      </c>
      <c r="GZ77" s="19" t="s">
        <v>267</v>
      </c>
      <c r="HA77" s="19" t="s">
        <v>729</v>
      </c>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v>39685938</v>
      </c>
      <c r="IS77" s="19" t="s">
        <v>744</v>
      </c>
      <c r="IT77" s="19" t="s">
        <v>745</v>
      </c>
      <c r="IU77" s="19"/>
      <c r="IV77" s="19">
        <v>14</v>
      </c>
    </row>
    <row r="78" spans="1:256" x14ac:dyDescent="0.25">
      <c r="A78" s="17" t="s">
        <v>1825</v>
      </c>
      <c r="B78" s="17" t="s">
        <v>399</v>
      </c>
      <c r="C78" s="17">
        <v>6</v>
      </c>
      <c r="D78" s="17" t="s">
        <v>235</v>
      </c>
      <c r="E78" s="17" t="s">
        <v>235</v>
      </c>
      <c r="F78" s="17" t="s">
        <v>235</v>
      </c>
      <c r="G78" s="17" t="s">
        <v>235</v>
      </c>
      <c r="H78" s="17" t="s">
        <v>235</v>
      </c>
      <c r="I78" s="17" t="s">
        <v>235</v>
      </c>
      <c r="J78" s="17" t="s">
        <v>235</v>
      </c>
      <c r="K78" s="17" t="s">
        <v>236</v>
      </c>
      <c r="L78" s="17"/>
      <c r="M78" s="17" t="s">
        <v>1368</v>
      </c>
      <c r="N78" s="17" t="s">
        <v>1804</v>
      </c>
      <c r="O78" s="17" t="s">
        <v>750</v>
      </c>
      <c r="P78" s="17" t="s">
        <v>751</v>
      </c>
      <c r="Q78" s="17" t="s">
        <v>751</v>
      </c>
      <c r="R78" s="17" t="s">
        <v>242</v>
      </c>
      <c r="S78" s="17" t="s">
        <v>243</v>
      </c>
      <c r="T78" s="17" t="s">
        <v>434</v>
      </c>
      <c r="U78" s="17" t="s">
        <v>1368</v>
      </c>
      <c r="V78" s="17" t="s">
        <v>1570</v>
      </c>
      <c r="W78" s="17" t="s">
        <v>1530</v>
      </c>
      <c r="X78" s="17">
        <v>3</v>
      </c>
      <c r="Y78" s="19" t="s">
        <v>752</v>
      </c>
      <c r="Z78" s="19" t="s">
        <v>753</v>
      </c>
      <c r="AA78" s="19" t="s">
        <v>434</v>
      </c>
      <c r="AB78" s="20">
        <v>0</v>
      </c>
      <c r="AC78" s="20">
        <v>1</v>
      </c>
      <c r="AD78" s="20">
        <v>0</v>
      </c>
      <c r="AE78" s="20">
        <v>0</v>
      </c>
      <c r="AF78" s="20">
        <v>0</v>
      </c>
      <c r="AG78" s="20">
        <v>0</v>
      </c>
      <c r="AH78" s="19"/>
      <c r="AI78" s="19">
        <f t="shared" si="2"/>
        <v>1</v>
      </c>
      <c r="AJ78" s="19" t="s">
        <v>247</v>
      </c>
      <c r="AK78" s="19"/>
      <c r="AL78" s="19"/>
      <c r="AM78" s="19"/>
      <c r="AN78" s="19"/>
      <c r="AO78" s="19" t="s">
        <v>252</v>
      </c>
      <c r="AP78" s="19" t="s">
        <v>252</v>
      </c>
      <c r="AQ78" s="19"/>
      <c r="AR78" s="19" t="s">
        <v>407</v>
      </c>
      <c r="AS78" s="19" t="s">
        <v>407</v>
      </c>
      <c r="AT78" s="19"/>
      <c r="AU78" s="19" t="s">
        <v>407</v>
      </c>
      <c r="AV78" s="19" t="s">
        <v>407</v>
      </c>
      <c r="AW78" s="19"/>
      <c r="AX78" s="19" t="s">
        <v>407</v>
      </c>
      <c r="AY78" s="19" t="s">
        <v>407</v>
      </c>
      <c r="AZ78" s="19"/>
      <c r="BA78" s="19" t="s">
        <v>407</v>
      </c>
      <c r="BB78" s="19" t="s">
        <v>407</v>
      </c>
      <c r="BC78" s="19"/>
      <c r="BD78" s="19" t="s">
        <v>407</v>
      </c>
      <c r="BE78" s="19" t="s">
        <v>407</v>
      </c>
      <c r="BF78" s="19">
        <v>5</v>
      </c>
      <c r="BG78" s="19">
        <v>3</v>
      </c>
      <c r="BH78" s="19">
        <v>1</v>
      </c>
      <c r="BI78" s="19">
        <v>5</v>
      </c>
      <c r="BJ78" s="19">
        <v>5</v>
      </c>
      <c r="BK78" s="19">
        <v>1</v>
      </c>
      <c r="BL78" s="19" t="s">
        <v>754</v>
      </c>
      <c r="BM78" s="19" t="s">
        <v>248</v>
      </c>
      <c r="BN78" s="19"/>
      <c r="BO78" s="19" t="s">
        <v>755</v>
      </c>
      <c r="BP78" s="19" t="s">
        <v>756</v>
      </c>
      <c r="BQ78" s="19" t="s">
        <v>235</v>
      </c>
      <c r="BR78" s="19" t="s">
        <v>235</v>
      </c>
      <c r="BS78" s="19" t="s">
        <v>236</v>
      </c>
      <c r="BT78" s="19" t="s">
        <v>236</v>
      </c>
      <c r="BU78" s="19" t="s">
        <v>235</v>
      </c>
      <c r="BV78" s="19" t="s">
        <v>235</v>
      </c>
      <c r="BW78" s="19" t="s">
        <v>235</v>
      </c>
      <c r="BX78" s="19" t="s">
        <v>235</v>
      </c>
      <c r="BY78" s="19" t="s">
        <v>235</v>
      </c>
      <c r="BZ78" s="19" t="s">
        <v>235</v>
      </c>
      <c r="CA78" s="19"/>
      <c r="CB78" s="19" t="s">
        <v>255</v>
      </c>
      <c r="CC78" s="19" t="s">
        <v>757</v>
      </c>
      <c r="CD78" s="19"/>
      <c r="CE78" s="19">
        <v>5</v>
      </c>
      <c r="CF78" s="19" t="s">
        <v>760</v>
      </c>
      <c r="CG78" s="19">
        <v>1</v>
      </c>
      <c r="CH78" s="19" t="s">
        <v>758</v>
      </c>
      <c r="CI78" s="19">
        <v>5</v>
      </c>
      <c r="CJ78" s="19" t="s">
        <v>759</v>
      </c>
      <c r="CK78" s="19">
        <v>5</v>
      </c>
      <c r="CL78" s="19" t="s">
        <v>760</v>
      </c>
      <c r="CM78" s="19">
        <v>5</v>
      </c>
      <c r="CN78" s="19" t="s">
        <v>761</v>
      </c>
      <c r="CO78" s="19">
        <v>1</v>
      </c>
      <c r="CP78" s="19" t="s">
        <v>762</v>
      </c>
      <c r="CQ78" s="19" t="s">
        <v>763</v>
      </c>
      <c r="CR78" s="19" t="s">
        <v>764</v>
      </c>
      <c r="CS78" s="19" t="s">
        <v>765</v>
      </c>
      <c r="CT78" s="19" t="s">
        <v>263</v>
      </c>
      <c r="CU78" s="19" t="s">
        <v>264</v>
      </c>
      <c r="CV78" s="19"/>
      <c r="CW78" s="19"/>
      <c r="CX78" s="19"/>
      <c r="CY78" s="19"/>
      <c r="CZ78" s="19" t="s">
        <v>766</v>
      </c>
      <c r="DA78" s="19" t="s">
        <v>312</v>
      </c>
      <c r="DB78" s="19"/>
      <c r="DC78" s="19" t="s">
        <v>767</v>
      </c>
      <c r="DD78" s="19" t="s">
        <v>312</v>
      </c>
      <c r="DE78" s="19"/>
      <c r="DF78" s="19" t="s">
        <v>768</v>
      </c>
      <c r="DG78" s="19" t="s">
        <v>312</v>
      </c>
      <c r="DH78" s="19">
        <v>1</v>
      </c>
      <c r="DI78" s="19" t="s">
        <v>769</v>
      </c>
      <c r="DJ78" s="20">
        <v>1</v>
      </c>
      <c r="DK78" s="20">
        <v>1</v>
      </c>
      <c r="DL78" s="20">
        <v>0</v>
      </c>
      <c r="DM78" s="20">
        <v>0</v>
      </c>
      <c r="DN78" s="20">
        <v>0</v>
      </c>
      <c r="DO78" s="20">
        <v>0</v>
      </c>
      <c r="DP78" s="20">
        <v>1</v>
      </c>
      <c r="DQ78" s="20">
        <v>0</v>
      </c>
      <c r="DR78" s="20">
        <v>0</v>
      </c>
      <c r="DS78" s="20">
        <v>0</v>
      </c>
      <c r="DT78" s="20">
        <v>0</v>
      </c>
      <c r="DU78" s="20">
        <v>0</v>
      </c>
      <c r="DV78" s="19"/>
      <c r="DW78" s="19">
        <f t="shared" si="3"/>
        <v>3</v>
      </c>
      <c r="DX78" s="19" t="s">
        <v>270</v>
      </c>
      <c r="DY78" s="19" t="s">
        <v>236</v>
      </c>
      <c r="DZ78" s="19" t="s">
        <v>235</v>
      </c>
      <c r="EA78" s="19" t="s">
        <v>235</v>
      </c>
      <c r="EB78" s="19" t="s">
        <v>770</v>
      </c>
      <c r="EC78" s="19" t="s">
        <v>236</v>
      </c>
      <c r="ED78" s="19" t="s">
        <v>235</v>
      </c>
      <c r="EE78" s="19" t="s">
        <v>235</v>
      </c>
      <c r="EF78" s="19" t="s">
        <v>235</v>
      </c>
      <c r="EG78" s="19"/>
      <c r="EH78" s="19" t="s">
        <v>771</v>
      </c>
      <c r="EI78" s="19" t="s">
        <v>235</v>
      </c>
      <c r="EJ78" s="19" t="s">
        <v>235</v>
      </c>
      <c r="EK78" s="19" t="s">
        <v>235</v>
      </c>
      <c r="EL78" s="19" t="s">
        <v>235</v>
      </c>
      <c r="EM78" s="19" t="s">
        <v>235</v>
      </c>
      <c r="EN78" s="19" t="s">
        <v>236</v>
      </c>
      <c r="EO78" s="19" t="s">
        <v>235</v>
      </c>
      <c r="EP78" s="19" t="s">
        <v>235</v>
      </c>
      <c r="EQ78" s="19" t="s">
        <v>772</v>
      </c>
      <c r="ER78" s="19" t="s">
        <v>773</v>
      </c>
      <c r="ES78" s="19" t="s">
        <v>774</v>
      </c>
      <c r="ET78" s="19" t="s">
        <v>252</v>
      </c>
      <c r="EU78" s="19" t="s">
        <v>376</v>
      </c>
      <c r="EV78" s="19" t="s">
        <v>235</v>
      </c>
      <c r="EW78" s="19" t="s">
        <v>236</v>
      </c>
      <c r="EX78" s="19" t="s">
        <v>235</v>
      </c>
      <c r="EY78" s="19" t="s">
        <v>235</v>
      </c>
      <c r="EZ78" s="19" t="s">
        <v>236</v>
      </c>
      <c r="FA78" s="19" t="s">
        <v>235</v>
      </c>
      <c r="FB78" s="19" t="s">
        <v>235</v>
      </c>
      <c r="FC78" s="19" t="s">
        <v>235</v>
      </c>
      <c r="FD78" s="19" t="s">
        <v>235</v>
      </c>
      <c r="FE78" s="19" t="s">
        <v>235</v>
      </c>
      <c r="FF78" s="19"/>
      <c r="FG78" s="19"/>
      <c r="FH78" s="19"/>
      <c r="FI78" s="19"/>
      <c r="FJ78" s="19"/>
      <c r="FK78" s="19"/>
      <c r="FL78" s="19"/>
      <c r="FM78" s="19" t="s">
        <v>775</v>
      </c>
      <c r="FN78" s="19" t="s">
        <v>751</v>
      </c>
      <c r="FO78" s="19" t="s">
        <v>776</v>
      </c>
      <c r="FP78" s="19"/>
      <c r="FQ78" s="19"/>
      <c r="FR78" s="19"/>
      <c r="FS78" s="19"/>
      <c r="FT78" s="19"/>
      <c r="FU78" s="19"/>
      <c r="FV78" s="19"/>
      <c r="FW78" s="19" t="s">
        <v>777</v>
      </c>
      <c r="FX78" s="19" t="s">
        <v>751</v>
      </c>
      <c r="FY78" s="19" t="s">
        <v>778</v>
      </c>
      <c r="FZ78" s="19"/>
      <c r="GA78" s="19"/>
      <c r="GB78" s="19"/>
      <c r="GC78" s="19"/>
      <c r="GD78" s="19"/>
      <c r="GE78" s="19"/>
      <c r="GF78" s="19"/>
      <c r="GG78" s="19" t="s">
        <v>775</v>
      </c>
      <c r="GH78" s="19" t="s">
        <v>751</v>
      </c>
      <c r="GI78" s="19" t="s">
        <v>779</v>
      </c>
      <c r="GJ78" s="19" t="s">
        <v>780</v>
      </c>
      <c r="GK78" s="19" t="s">
        <v>781</v>
      </c>
      <c r="GL78" s="19" t="s">
        <v>236</v>
      </c>
      <c r="GM78" s="19" t="s">
        <v>235</v>
      </c>
      <c r="GN78" s="19" t="s">
        <v>235</v>
      </c>
      <c r="GO78" s="19" t="s">
        <v>235</v>
      </c>
      <c r="GP78" s="19" t="s">
        <v>235</v>
      </c>
      <c r="GQ78" s="19" t="s">
        <v>235</v>
      </c>
      <c r="GR78" s="19" t="s">
        <v>236</v>
      </c>
      <c r="GS78" s="19" t="s">
        <v>235</v>
      </c>
      <c r="GT78" s="19" t="s">
        <v>235</v>
      </c>
      <c r="GU78" s="19" t="s">
        <v>235</v>
      </c>
      <c r="GV78" s="19"/>
      <c r="GW78" s="19" t="s">
        <v>782</v>
      </c>
      <c r="GX78" s="19" t="s">
        <v>248</v>
      </c>
      <c r="GY78" s="19" t="s">
        <v>783</v>
      </c>
      <c r="GZ78" s="19" t="s">
        <v>252</v>
      </c>
      <c r="HA78" s="19" t="s">
        <v>784</v>
      </c>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v>39712920</v>
      </c>
      <c r="IS78" s="19" t="s">
        <v>786</v>
      </c>
      <c r="IT78" s="19" t="s">
        <v>787</v>
      </c>
      <c r="IU78" s="19"/>
      <c r="IV78" s="19">
        <v>15</v>
      </c>
    </row>
    <row r="79" spans="1:256" x14ac:dyDescent="0.25">
      <c r="A79" s="17" t="s">
        <v>1826</v>
      </c>
      <c r="B79" s="17" t="s">
        <v>399</v>
      </c>
      <c r="C79" s="17">
        <v>6</v>
      </c>
      <c r="D79" s="17" t="s">
        <v>235</v>
      </c>
      <c r="E79" s="17" t="s">
        <v>235</v>
      </c>
      <c r="F79" s="17" t="s">
        <v>235</v>
      </c>
      <c r="G79" s="17" t="s">
        <v>235</v>
      </c>
      <c r="H79" s="17" t="s">
        <v>235</v>
      </c>
      <c r="I79" s="17" t="s">
        <v>235</v>
      </c>
      <c r="J79" s="17" t="s">
        <v>235</v>
      </c>
      <c r="K79" s="17" t="s">
        <v>236</v>
      </c>
      <c r="L79" s="17"/>
      <c r="M79" s="17" t="s">
        <v>791</v>
      </c>
      <c r="N79" s="17" t="s">
        <v>1198</v>
      </c>
      <c r="O79" s="17" t="s">
        <v>792</v>
      </c>
      <c r="P79" s="17" t="s">
        <v>240</v>
      </c>
      <c r="Q79" s="17" t="s">
        <v>793</v>
      </c>
      <c r="R79" s="17" t="s">
        <v>332</v>
      </c>
      <c r="S79" s="17" t="s">
        <v>243</v>
      </c>
      <c r="T79" s="17" t="s">
        <v>728</v>
      </c>
      <c r="U79" s="17" t="s">
        <v>1556</v>
      </c>
      <c r="V79" s="17" t="s">
        <v>1569</v>
      </c>
      <c r="W79" s="17" t="s">
        <v>1530</v>
      </c>
      <c r="X79" s="17">
        <v>3</v>
      </c>
      <c r="Y79" s="19" t="s">
        <v>794</v>
      </c>
      <c r="Z79" s="19" t="s">
        <v>795</v>
      </c>
      <c r="AA79" s="19" t="s">
        <v>354</v>
      </c>
      <c r="AB79" s="20">
        <v>1</v>
      </c>
      <c r="AC79" s="20">
        <v>1</v>
      </c>
      <c r="AD79" s="20">
        <v>1</v>
      </c>
      <c r="AE79" s="20">
        <v>1</v>
      </c>
      <c r="AF79" s="20">
        <v>0</v>
      </c>
      <c r="AG79" s="20">
        <v>1</v>
      </c>
      <c r="AH79" s="19" t="s">
        <v>796</v>
      </c>
      <c r="AI79" s="19">
        <f t="shared" si="2"/>
        <v>5</v>
      </c>
      <c r="AJ79" s="19" t="s">
        <v>554</v>
      </c>
      <c r="AK79" s="19"/>
      <c r="AL79" s="19"/>
      <c r="AM79" s="19"/>
      <c r="AN79" s="19"/>
      <c r="AO79" s="19" t="s">
        <v>248</v>
      </c>
      <c r="AP79" s="19" t="s">
        <v>292</v>
      </c>
      <c r="AQ79" s="19"/>
      <c r="AR79" s="19" t="s">
        <v>248</v>
      </c>
      <c r="AS79" s="19" t="s">
        <v>292</v>
      </c>
      <c r="AT79" s="19"/>
      <c r="AU79" s="19" t="s">
        <v>248</v>
      </c>
      <c r="AV79" s="19" t="s">
        <v>292</v>
      </c>
      <c r="AW79" s="19"/>
      <c r="AX79" s="19" t="s">
        <v>248</v>
      </c>
      <c r="AY79" s="19" t="s">
        <v>292</v>
      </c>
      <c r="AZ79" s="19"/>
      <c r="BA79" s="19" t="s">
        <v>248</v>
      </c>
      <c r="BB79" s="19" t="s">
        <v>292</v>
      </c>
      <c r="BC79" s="19"/>
      <c r="BD79" s="19" t="s">
        <v>248</v>
      </c>
      <c r="BE79" s="19" t="s">
        <v>292</v>
      </c>
      <c r="BF79" s="19">
        <v>5</v>
      </c>
      <c r="BG79" s="19">
        <v>5</v>
      </c>
      <c r="BH79" s="19">
        <v>5</v>
      </c>
      <c r="BI79" s="19">
        <v>5</v>
      </c>
      <c r="BJ79" s="19">
        <v>5</v>
      </c>
      <c r="BK79" s="19">
        <v>6</v>
      </c>
      <c r="BL79" s="19" t="s">
        <v>797</v>
      </c>
      <c r="BM79" s="19" t="s">
        <v>248</v>
      </c>
      <c r="BN79" s="19"/>
      <c r="BO79" s="19" t="s">
        <v>798</v>
      </c>
      <c r="BP79" s="19" t="s">
        <v>335</v>
      </c>
      <c r="BQ79" s="19" t="s">
        <v>235</v>
      </c>
      <c r="BR79" s="19" t="s">
        <v>235</v>
      </c>
      <c r="BS79" s="19" t="s">
        <v>236</v>
      </c>
      <c r="BT79" s="19" t="s">
        <v>235</v>
      </c>
      <c r="BU79" s="19" t="s">
        <v>235</v>
      </c>
      <c r="BV79" s="19" t="s">
        <v>235</v>
      </c>
      <c r="BW79" s="19" t="s">
        <v>235</v>
      </c>
      <c r="BX79" s="19" t="s">
        <v>235</v>
      </c>
      <c r="BY79" s="19" t="s">
        <v>235</v>
      </c>
      <c r="BZ79" s="19" t="s">
        <v>235</v>
      </c>
      <c r="CA79" s="19"/>
      <c r="CB79" s="19" t="s">
        <v>302</v>
      </c>
      <c r="CC79" s="19"/>
      <c r="CD79" s="19" t="s">
        <v>799</v>
      </c>
      <c r="CE79" s="19">
        <v>5</v>
      </c>
      <c r="CF79" s="19" t="s">
        <v>801</v>
      </c>
      <c r="CG79" s="19">
        <v>2</v>
      </c>
      <c r="CH79" s="19" t="s">
        <v>800</v>
      </c>
      <c r="CI79" s="19">
        <v>2</v>
      </c>
      <c r="CJ79" s="19" t="s">
        <v>800</v>
      </c>
      <c r="CK79" s="19">
        <v>5</v>
      </c>
      <c r="CL79" s="19" t="s">
        <v>801</v>
      </c>
      <c r="CM79" s="19">
        <v>4</v>
      </c>
      <c r="CN79" s="19" t="s">
        <v>802</v>
      </c>
      <c r="CO79" s="19">
        <v>6</v>
      </c>
      <c r="CP79" s="19" t="s">
        <v>803</v>
      </c>
      <c r="CQ79" s="19" t="s">
        <v>804</v>
      </c>
      <c r="CR79" s="19" t="s">
        <v>805</v>
      </c>
      <c r="CS79" s="19" t="s">
        <v>262</v>
      </c>
      <c r="CT79" s="19" t="s">
        <v>492</v>
      </c>
      <c r="CU79" s="19" t="s">
        <v>307</v>
      </c>
      <c r="CV79" s="19"/>
      <c r="CW79" s="19"/>
      <c r="CX79" s="19"/>
      <c r="CY79" s="19"/>
      <c r="CZ79" s="19" t="s">
        <v>806</v>
      </c>
      <c r="DA79" s="19" t="s">
        <v>312</v>
      </c>
      <c r="DB79" s="19"/>
      <c r="DC79" s="19" t="s">
        <v>807</v>
      </c>
      <c r="DD79" s="19" t="s">
        <v>311</v>
      </c>
      <c r="DE79" s="19"/>
      <c r="DF79" s="19" t="s">
        <v>808</v>
      </c>
      <c r="DG79" s="19" t="s">
        <v>312</v>
      </c>
      <c r="DH79" s="19">
        <v>2</v>
      </c>
      <c r="DI79" s="19" t="s">
        <v>809</v>
      </c>
      <c r="DJ79" s="20">
        <v>1</v>
      </c>
      <c r="DK79" s="20">
        <v>0</v>
      </c>
      <c r="DL79" s="20">
        <v>1</v>
      </c>
      <c r="DM79" s="20">
        <v>1</v>
      </c>
      <c r="DN79" s="20">
        <v>1</v>
      </c>
      <c r="DO79" s="20">
        <v>0</v>
      </c>
      <c r="DP79" s="20">
        <v>1</v>
      </c>
      <c r="DQ79" s="20">
        <v>0</v>
      </c>
      <c r="DR79" s="20">
        <v>0</v>
      </c>
      <c r="DS79" s="20">
        <v>1</v>
      </c>
      <c r="DT79" s="20">
        <v>0</v>
      </c>
      <c r="DU79" s="20">
        <v>0</v>
      </c>
      <c r="DV79" s="19"/>
      <c r="DW79" s="19">
        <f t="shared" si="3"/>
        <v>6</v>
      </c>
      <c r="DX79" s="19" t="s">
        <v>420</v>
      </c>
      <c r="DY79" s="19" t="s">
        <v>235</v>
      </c>
      <c r="DZ79" s="19" t="s">
        <v>236</v>
      </c>
      <c r="EA79" s="19" t="s">
        <v>235</v>
      </c>
      <c r="EB79" s="19" t="s">
        <v>568</v>
      </c>
      <c r="EC79" s="19" t="s">
        <v>236</v>
      </c>
      <c r="ED79" s="19" t="s">
        <v>236</v>
      </c>
      <c r="EE79" s="19" t="s">
        <v>235</v>
      </c>
      <c r="EF79" s="19" t="s">
        <v>236</v>
      </c>
      <c r="EG79" s="19" t="s">
        <v>810</v>
      </c>
      <c r="EH79" s="19" t="s">
        <v>535</v>
      </c>
      <c r="EI79" s="19" t="s">
        <v>236</v>
      </c>
      <c r="EJ79" s="19" t="s">
        <v>235</v>
      </c>
      <c r="EK79" s="19" t="s">
        <v>235</v>
      </c>
      <c r="EL79" s="19" t="s">
        <v>235</v>
      </c>
      <c r="EM79" s="19" t="s">
        <v>235</v>
      </c>
      <c r="EN79" s="19" t="s">
        <v>235</v>
      </c>
      <c r="EO79" s="19" t="s">
        <v>236</v>
      </c>
      <c r="EP79" s="19" t="s">
        <v>235</v>
      </c>
      <c r="EQ79" s="19" t="s">
        <v>811</v>
      </c>
      <c r="ER79" s="19" t="s">
        <v>812</v>
      </c>
      <c r="ES79" s="19" t="s">
        <v>813</v>
      </c>
      <c r="ET79" s="19" t="s">
        <v>267</v>
      </c>
      <c r="EU79" s="19" t="s">
        <v>376</v>
      </c>
      <c r="EV79" s="19" t="s">
        <v>235</v>
      </c>
      <c r="EW79" s="19" t="s">
        <v>236</v>
      </c>
      <c r="EX79" s="19" t="s">
        <v>235</v>
      </c>
      <c r="EY79" s="19" t="s">
        <v>235</v>
      </c>
      <c r="EZ79" s="19" t="s">
        <v>236</v>
      </c>
      <c r="FA79" s="19" t="s">
        <v>235</v>
      </c>
      <c r="FB79" s="19" t="s">
        <v>235</v>
      </c>
      <c r="FC79" s="19" t="s">
        <v>235</v>
      </c>
      <c r="FD79" s="19" t="s">
        <v>235</v>
      </c>
      <c r="FE79" s="19" t="s">
        <v>235</v>
      </c>
      <c r="FF79" s="19"/>
      <c r="FG79" s="19"/>
      <c r="FH79" s="19"/>
      <c r="FI79" s="19"/>
      <c r="FJ79" s="19"/>
      <c r="FK79" s="19"/>
      <c r="FL79" s="19"/>
      <c r="FM79" s="19" t="s">
        <v>814</v>
      </c>
      <c r="FN79" s="19"/>
      <c r="FO79" s="19"/>
      <c r="FP79" s="19"/>
      <c r="FQ79" s="19"/>
      <c r="FR79" s="19" t="s">
        <v>815</v>
      </c>
      <c r="FS79" s="19" t="s">
        <v>816</v>
      </c>
      <c r="FT79" s="19" t="s">
        <v>817</v>
      </c>
      <c r="FU79" s="19" t="s">
        <v>818</v>
      </c>
      <c r="FV79" s="19"/>
      <c r="FW79" s="19" t="s">
        <v>819</v>
      </c>
      <c r="FX79" s="19" t="s">
        <v>690</v>
      </c>
      <c r="FY79" s="19" t="s">
        <v>820</v>
      </c>
      <c r="FZ79" s="19" t="s">
        <v>821</v>
      </c>
      <c r="GA79" s="19"/>
      <c r="GB79" s="19" t="s">
        <v>822</v>
      </c>
      <c r="GC79" s="19" t="s">
        <v>690</v>
      </c>
      <c r="GD79" s="19" t="s">
        <v>823</v>
      </c>
      <c r="GE79" s="19" t="s">
        <v>712</v>
      </c>
      <c r="GF79" s="19"/>
      <c r="GG79" s="19" t="s">
        <v>560</v>
      </c>
      <c r="GH79" s="19"/>
      <c r="GI79" s="19"/>
      <c r="GJ79" s="19"/>
      <c r="GK79" s="19" t="s">
        <v>824</v>
      </c>
      <c r="GL79" s="19" t="s">
        <v>235</v>
      </c>
      <c r="GM79" s="19" t="s">
        <v>235</v>
      </c>
      <c r="GN79" s="19" t="s">
        <v>235</v>
      </c>
      <c r="GO79" s="19" t="s">
        <v>235</v>
      </c>
      <c r="GP79" s="19" t="s">
        <v>235</v>
      </c>
      <c r="GQ79" s="19" t="s">
        <v>235</v>
      </c>
      <c r="GR79" s="19" t="s">
        <v>236</v>
      </c>
      <c r="GS79" s="19" t="s">
        <v>235</v>
      </c>
      <c r="GT79" s="19" t="s">
        <v>235</v>
      </c>
      <c r="GU79" s="19" t="s">
        <v>236</v>
      </c>
      <c r="GV79" s="19" t="s">
        <v>825</v>
      </c>
      <c r="GW79" s="19" t="s">
        <v>813</v>
      </c>
      <c r="GX79" s="19" t="s">
        <v>407</v>
      </c>
      <c r="GY79" s="19" t="s">
        <v>826</v>
      </c>
      <c r="GZ79" s="19" t="s">
        <v>248</v>
      </c>
      <c r="HA79" s="19" t="s">
        <v>827</v>
      </c>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19">
        <v>39881143</v>
      </c>
      <c r="IS79" s="19" t="s">
        <v>828</v>
      </c>
      <c r="IT79" s="19" t="s">
        <v>829</v>
      </c>
      <c r="IU79" s="19"/>
      <c r="IV79" s="19">
        <v>16</v>
      </c>
    </row>
    <row r="80" spans="1:256" x14ac:dyDescent="0.25">
      <c r="A80" s="17" t="s">
        <v>1827</v>
      </c>
      <c r="B80" s="17" t="s">
        <v>237</v>
      </c>
      <c r="C80" s="17">
        <v>3</v>
      </c>
      <c r="D80" s="17" t="s">
        <v>235</v>
      </c>
      <c r="E80" s="17" t="s">
        <v>235</v>
      </c>
      <c r="F80" s="17" t="s">
        <v>236</v>
      </c>
      <c r="G80" s="17" t="s">
        <v>235</v>
      </c>
      <c r="H80" s="17" t="s">
        <v>235</v>
      </c>
      <c r="I80" s="17" t="s">
        <v>235</v>
      </c>
      <c r="J80" s="17" t="s">
        <v>235</v>
      </c>
      <c r="K80" s="17" t="s">
        <v>235</v>
      </c>
      <c r="L80" s="17"/>
      <c r="M80" s="17" t="s">
        <v>1553</v>
      </c>
      <c r="N80" s="17" t="s">
        <v>1553</v>
      </c>
      <c r="O80" s="17" t="s">
        <v>834</v>
      </c>
      <c r="P80" s="17" t="s">
        <v>241</v>
      </c>
      <c r="Q80" s="17" t="s">
        <v>1547</v>
      </c>
      <c r="R80" s="17" t="s">
        <v>242</v>
      </c>
      <c r="S80" s="17" t="s">
        <v>243</v>
      </c>
      <c r="T80" s="17" t="s">
        <v>1559</v>
      </c>
      <c r="U80" s="17" t="s">
        <v>1553</v>
      </c>
      <c r="V80" s="17" t="s">
        <v>1570</v>
      </c>
      <c r="W80" s="17" t="s">
        <v>1530</v>
      </c>
      <c r="X80" s="17">
        <v>3</v>
      </c>
      <c r="Y80" s="19" t="s">
        <v>836</v>
      </c>
      <c r="Z80" s="19"/>
      <c r="AA80" s="19" t="s">
        <v>590</v>
      </c>
      <c r="AB80" s="20">
        <v>1</v>
      </c>
      <c r="AC80" s="20">
        <v>1</v>
      </c>
      <c r="AD80" s="20">
        <v>1</v>
      </c>
      <c r="AE80" s="20">
        <v>0</v>
      </c>
      <c r="AF80" s="20">
        <v>0</v>
      </c>
      <c r="AG80" s="20">
        <v>0</v>
      </c>
      <c r="AH80" s="19"/>
      <c r="AI80" s="19">
        <f t="shared" si="2"/>
        <v>3</v>
      </c>
      <c r="AJ80" s="19" t="s">
        <v>247</v>
      </c>
      <c r="AK80" s="19"/>
      <c r="AL80" s="19"/>
      <c r="AM80" s="19"/>
      <c r="AN80" s="19"/>
      <c r="AO80" s="19" t="s">
        <v>248</v>
      </c>
      <c r="AP80" s="19" t="s">
        <v>249</v>
      </c>
      <c r="AQ80" s="19"/>
      <c r="AR80" s="19" t="s">
        <v>248</v>
      </c>
      <c r="AS80" s="19" t="s">
        <v>292</v>
      </c>
      <c r="AT80" s="19"/>
      <c r="AU80" s="19" t="s">
        <v>248</v>
      </c>
      <c r="AV80" s="19" t="s">
        <v>249</v>
      </c>
      <c r="AW80" s="19"/>
      <c r="AX80" s="19" t="s">
        <v>248</v>
      </c>
      <c r="AY80" s="19" t="s">
        <v>249</v>
      </c>
      <c r="AZ80" s="19"/>
      <c r="BA80" s="19" t="s">
        <v>407</v>
      </c>
      <c r="BB80" s="19"/>
      <c r="BC80" s="19"/>
      <c r="BD80" s="19" t="s">
        <v>407</v>
      </c>
      <c r="BE80" s="19"/>
      <c r="BF80" s="19">
        <v>5</v>
      </c>
      <c r="BG80" s="19">
        <v>3</v>
      </c>
      <c r="BH80" s="19">
        <v>1</v>
      </c>
      <c r="BI80" s="19">
        <v>5</v>
      </c>
      <c r="BJ80" s="19">
        <v>5</v>
      </c>
      <c r="BK80" s="19">
        <v>6</v>
      </c>
      <c r="BL80" s="19" t="s">
        <v>837</v>
      </c>
      <c r="BM80" s="19" t="s">
        <v>298</v>
      </c>
      <c r="BN80" s="19" t="s">
        <v>838</v>
      </c>
      <c r="BO80" s="19" t="s">
        <v>839</v>
      </c>
      <c r="BP80" s="19" t="s">
        <v>840</v>
      </c>
      <c r="BQ80" s="19" t="s">
        <v>235</v>
      </c>
      <c r="BR80" s="19" t="s">
        <v>236</v>
      </c>
      <c r="BS80" s="19" t="s">
        <v>236</v>
      </c>
      <c r="BT80" s="19" t="s">
        <v>236</v>
      </c>
      <c r="BU80" s="19" t="s">
        <v>236</v>
      </c>
      <c r="BV80" s="19" t="s">
        <v>236</v>
      </c>
      <c r="BW80" s="19" t="s">
        <v>235</v>
      </c>
      <c r="BX80" s="19" t="s">
        <v>236</v>
      </c>
      <c r="BY80" s="19" t="s">
        <v>235</v>
      </c>
      <c r="BZ80" s="19" t="s">
        <v>235</v>
      </c>
      <c r="CA80" s="19"/>
      <c r="CB80" s="19" t="s">
        <v>255</v>
      </c>
      <c r="CC80" s="19" t="s">
        <v>841</v>
      </c>
      <c r="CD80" s="19"/>
      <c r="CE80" s="19">
        <v>2</v>
      </c>
      <c r="CF80" s="21" t="s">
        <v>844</v>
      </c>
      <c r="CG80" s="19">
        <v>3</v>
      </c>
      <c r="CH80" s="21" t="s">
        <v>842</v>
      </c>
      <c r="CI80" s="19">
        <v>2</v>
      </c>
      <c r="CJ80" s="21" t="s">
        <v>843</v>
      </c>
      <c r="CK80" s="19">
        <v>2</v>
      </c>
      <c r="CL80" s="21" t="s">
        <v>844</v>
      </c>
      <c r="CM80" s="19">
        <v>6</v>
      </c>
      <c r="CN80" s="21" t="s">
        <v>845</v>
      </c>
      <c r="CO80" s="19">
        <v>6</v>
      </c>
      <c r="CP80" s="21" t="s">
        <v>846</v>
      </c>
      <c r="CQ80" s="19" t="s">
        <v>847</v>
      </c>
      <c r="CR80" s="19" t="s">
        <v>848</v>
      </c>
      <c r="CS80" s="19" t="s">
        <v>849</v>
      </c>
      <c r="CT80" s="19" t="s">
        <v>263</v>
      </c>
      <c r="CU80" s="19" t="s">
        <v>367</v>
      </c>
      <c r="CV80" s="19"/>
      <c r="CW80" s="19"/>
      <c r="CX80" s="19"/>
      <c r="CY80" s="19"/>
      <c r="CZ80" s="19" t="s">
        <v>850</v>
      </c>
      <c r="DA80" s="19" t="s">
        <v>311</v>
      </c>
      <c r="DB80" s="19"/>
      <c r="DC80" s="19" t="s">
        <v>851</v>
      </c>
      <c r="DD80" s="19" t="s">
        <v>311</v>
      </c>
      <c r="DE80" s="19"/>
      <c r="DF80" s="19" t="s">
        <v>852</v>
      </c>
      <c r="DG80" s="19" t="s">
        <v>309</v>
      </c>
      <c r="DH80" s="19">
        <v>3.7</v>
      </c>
      <c r="DI80" s="19" t="s">
        <v>853</v>
      </c>
      <c r="DJ80" s="20">
        <v>1</v>
      </c>
      <c r="DK80" s="20">
        <v>1</v>
      </c>
      <c r="DL80" s="20">
        <v>0</v>
      </c>
      <c r="DM80" s="20">
        <v>0</v>
      </c>
      <c r="DN80" s="20">
        <v>0</v>
      </c>
      <c r="DO80" s="20">
        <v>0</v>
      </c>
      <c r="DP80" s="20">
        <v>1</v>
      </c>
      <c r="DQ80" s="20">
        <v>0</v>
      </c>
      <c r="DR80" s="20">
        <v>1</v>
      </c>
      <c r="DS80" s="20">
        <v>0</v>
      </c>
      <c r="DT80" s="20">
        <v>0</v>
      </c>
      <c r="DU80" s="20">
        <v>0</v>
      </c>
      <c r="DV80" s="19"/>
      <c r="DW80" s="19">
        <f t="shared" si="3"/>
        <v>4</v>
      </c>
      <c r="DX80" s="19" t="s">
        <v>420</v>
      </c>
      <c r="DY80" s="19" t="s">
        <v>235</v>
      </c>
      <c r="DZ80" s="19" t="s">
        <v>236</v>
      </c>
      <c r="EA80" s="19" t="s">
        <v>235</v>
      </c>
      <c r="EB80" s="19" t="s">
        <v>271</v>
      </c>
      <c r="EC80" s="19" t="s">
        <v>236</v>
      </c>
      <c r="ED80" s="19" t="s">
        <v>236</v>
      </c>
      <c r="EE80" s="19" t="s">
        <v>235</v>
      </c>
      <c r="EF80" s="19" t="s">
        <v>235</v>
      </c>
      <c r="EG80" s="19"/>
      <c r="EH80" s="19" t="s">
        <v>339</v>
      </c>
      <c r="EI80" s="19" t="s">
        <v>236</v>
      </c>
      <c r="EJ80" s="19" t="s">
        <v>235</v>
      </c>
      <c r="EK80" s="19" t="s">
        <v>235</v>
      </c>
      <c r="EL80" s="19" t="s">
        <v>235</v>
      </c>
      <c r="EM80" s="19" t="s">
        <v>235</v>
      </c>
      <c r="EN80" s="19" t="s">
        <v>236</v>
      </c>
      <c r="EO80" s="19" t="s">
        <v>236</v>
      </c>
      <c r="EP80" s="19" t="s">
        <v>235</v>
      </c>
      <c r="EQ80" s="19" t="s">
        <v>854</v>
      </c>
      <c r="ER80" s="19" t="s">
        <v>855</v>
      </c>
      <c r="ES80" s="19" t="s">
        <v>856</v>
      </c>
      <c r="ET80" s="19" t="s">
        <v>248</v>
      </c>
      <c r="EU80" s="19" t="s">
        <v>857</v>
      </c>
      <c r="EV80" s="19" t="s">
        <v>236</v>
      </c>
      <c r="EW80" s="19" t="s">
        <v>235</v>
      </c>
      <c r="EX80" s="19" t="s">
        <v>235</v>
      </c>
      <c r="EY80" s="19" t="s">
        <v>235</v>
      </c>
      <c r="EZ80" s="19" t="s">
        <v>236</v>
      </c>
      <c r="FA80" s="19" t="s">
        <v>235</v>
      </c>
      <c r="FB80" s="19" t="s">
        <v>235</v>
      </c>
      <c r="FC80" s="19" t="s">
        <v>236</v>
      </c>
      <c r="FD80" s="19" t="s">
        <v>235</v>
      </c>
      <c r="FE80" s="19" t="s">
        <v>235</v>
      </c>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t="s">
        <v>858</v>
      </c>
      <c r="GL80" s="19" t="s">
        <v>236</v>
      </c>
      <c r="GM80" s="19" t="s">
        <v>236</v>
      </c>
      <c r="GN80" s="19" t="s">
        <v>236</v>
      </c>
      <c r="GO80" s="19" t="s">
        <v>235</v>
      </c>
      <c r="GP80" s="19" t="s">
        <v>235</v>
      </c>
      <c r="GQ80" s="19" t="s">
        <v>236</v>
      </c>
      <c r="GR80" s="19" t="s">
        <v>236</v>
      </c>
      <c r="GS80" s="19" t="s">
        <v>235</v>
      </c>
      <c r="GT80" s="19" t="s">
        <v>235</v>
      </c>
      <c r="GU80" s="19" t="s">
        <v>235</v>
      </c>
      <c r="GV80" s="19"/>
      <c r="GW80" s="19" t="s">
        <v>859</v>
      </c>
      <c r="GX80" s="19" t="s">
        <v>248</v>
      </c>
      <c r="GY80" s="19" t="s">
        <v>860</v>
      </c>
      <c r="GZ80" s="19" t="s">
        <v>267</v>
      </c>
      <c r="HA80" s="19" t="s">
        <v>861</v>
      </c>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9"/>
      <c r="II80" s="19"/>
      <c r="IJ80" s="19"/>
      <c r="IK80" s="19"/>
      <c r="IL80" s="19"/>
      <c r="IM80" s="19"/>
      <c r="IN80" s="19"/>
      <c r="IO80" s="19"/>
      <c r="IP80" s="19"/>
      <c r="IQ80" s="19"/>
      <c r="IR80" s="19">
        <v>40024784</v>
      </c>
      <c r="IS80" s="19" t="s">
        <v>863</v>
      </c>
      <c r="IT80" s="19" t="s">
        <v>864</v>
      </c>
      <c r="IU80" s="19"/>
      <c r="IV80" s="19">
        <v>17</v>
      </c>
    </row>
    <row r="81" spans="1:256" x14ac:dyDescent="0.25">
      <c r="A81" s="17" t="s">
        <v>1828</v>
      </c>
      <c r="B81" s="17" t="s">
        <v>868</v>
      </c>
      <c r="C81" s="17">
        <v>6</v>
      </c>
      <c r="D81" s="17" t="s">
        <v>235</v>
      </c>
      <c r="E81" s="17" t="s">
        <v>235</v>
      </c>
      <c r="F81" s="17" t="s">
        <v>235</v>
      </c>
      <c r="G81" s="17" t="s">
        <v>235</v>
      </c>
      <c r="H81" s="17" t="s">
        <v>235</v>
      </c>
      <c r="I81" s="17" t="s">
        <v>235</v>
      </c>
      <c r="J81" s="17" t="s">
        <v>236</v>
      </c>
      <c r="K81" s="17" t="s">
        <v>235</v>
      </c>
      <c r="L81" s="17"/>
      <c r="M81" s="17" t="s">
        <v>350</v>
      </c>
      <c r="N81" s="17" t="s">
        <v>1553</v>
      </c>
      <c r="O81" s="17" t="s">
        <v>870</v>
      </c>
      <c r="P81" s="17" t="s">
        <v>871</v>
      </c>
      <c r="Q81" s="17" t="s">
        <v>871</v>
      </c>
      <c r="R81" s="17" t="s">
        <v>242</v>
      </c>
      <c r="S81" s="17" t="s">
        <v>243</v>
      </c>
      <c r="T81" s="17" t="s">
        <v>1561</v>
      </c>
      <c r="U81" s="17" t="s">
        <v>350</v>
      </c>
      <c r="V81" s="17" t="s">
        <v>1570</v>
      </c>
      <c r="W81" s="17" t="s">
        <v>1530</v>
      </c>
      <c r="X81" s="17">
        <v>3</v>
      </c>
      <c r="Y81" s="19" t="s">
        <v>872</v>
      </c>
      <c r="Z81" s="19" t="s">
        <v>873</v>
      </c>
      <c r="AA81" s="19" t="s">
        <v>246</v>
      </c>
      <c r="AB81" s="20">
        <v>0</v>
      </c>
      <c r="AC81" s="20">
        <v>1</v>
      </c>
      <c r="AD81" s="20">
        <v>1</v>
      </c>
      <c r="AE81" s="20">
        <v>1</v>
      </c>
      <c r="AF81" s="20">
        <v>0</v>
      </c>
      <c r="AG81" s="20">
        <v>0</v>
      </c>
      <c r="AH81" s="19"/>
      <c r="AI81" s="19">
        <f t="shared" si="2"/>
        <v>3</v>
      </c>
      <c r="AJ81" s="19" t="s">
        <v>406</v>
      </c>
      <c r="AK81" s="19"/>
      <c r="AL81" s="19"/>
      <c r="AM81" s="19"/>
      <c r="AN81" s="19"/>
      <c r="AO81" s="19" t="s">
        <v>248</v>
      </c>
      <c r="AP81" s="19" t="s">
        <v>249</v>
      </c>
      <c r="AQ81" s="19"/>
      <c r="AR81" s="19" t="s">
        <v>248</v>
      </c>
      <c r="AS81" s="19" t="s">
        <v>292</v>
      </c>
      <c r="AT81" s="19"/>
      <c r="AU81" s="19" t="s">
        <v>248</v>
      </c>
      <c r="AV81" s="19" t="s">
        <v>292</v>
      </c>
      <c r="AW81" s="19"/>
      <c r="AX81" s="19" t="s">
        <v>248</v>
      </c>
      <c r="AY81" s="19" t="s">
        <v>292</v>
      </c>
      <c r="AZ81" s="19"/>
      <c r="BA81" s="19" t="s">
        <v>248</v>
      </c>
      <c r="BB81" s="19" t="s">
        <v>292</v>
      </c>
      <c r="BC81" s="19"/>
      <c r="BD81" s="19" t="s">
        <v>248</v>
      </c>
      <c r="BE81" s="19" t="s">
        <v>292</v>
      </c>
      <c r="BF81" s="19">
        <v>6</v>
      </c>
      <c r="BG81" s="19">
        <v>6</v>
      </c>
      <c r="BH81" s="19">
        <v>6</v>
      </c>
      <c r="BI81" s="19">
        <v>6</v>
      </c>
      <c r="BJ81" s="19">
        <v>6</v>
      </c>
      <c r="BK81" s="19">
        <v>6</v>
      </c>
      <c r="BL81" s="19" t="s">
        <v>874</v>
      </c>
      <c r="BM81" s="19" t="s">
        <v>298</v>
      </c>
      <c r="BN81" s="19" t="s">
        <v>875</v>
      </c>
      <c r="BO81" s="19" t="s">
        <v>876</v>
      </c>
      <c r="BP81" s="19" t="s">
        <v>877</v>
      </c>
      <c r="BQ81" s="19" t="s">
        <v>235</v>
      </c>
      <c r="BR81" s="19" t="s">
        <v>236</v>
      </c>
      <c r="BS81" s="19" t="s">
        <v>236</v>
      </c>
      <c r="BT81" s="19" t="s">
        <v>236</v>
      </c>
      <c r="BU81" s="19" t="s">
        <v>236</v>
      </c>
      <c r="BV81" s="19" t="s">
        <v>235</v>
      </c>
      <c r="BW81" s="19" t="s">
        <v>235</v>
      </c>
      <c r="BX81" s="19" t="s">
        <v>235</v>
      </c>
      <c r="BY81" s="19" t="s">
        <v>235</v>
      </c>
      <c r="BZ81" s="19" t="s">
        <v>235</v>
      </c>
      <c r="CA81" s="19"/>
      <c r="CB81" s="19" t="s">
        <v>255</v>
      </c>
      <c r="CC81" s="19" t="s">
        <v>878</v>
      </c>
      <c r="CD81" s="19"/>
      <c r="CE81" s="19">
        <v>1</v>
      </c>
      <c r="CF81" s="19" t="s">
        <v>881</v>
      </c>
      <c r="CG81" s="19">
        <v>1</v>
      </c>
      <c r="CH81" s="19" t="s">
        <v>879</v>
      </c>
      <c r="CI81" s="19">
        <v>2</v>
      </c>
      <c r="CJ81" s="21" t="s">
        <v>880</v>
      </c>
      <c r="CK81" s="19">
        <v>1</v>
      </c>
      <c r="CL81" s="19" t="s">
        <v>881</v>
      </c>
      <c r="CM81" s="19">
        <v>1</v>
      </c>
      <c r="CN81" s="19" t="s">
        <v>882</v>
      </c>
      <c r="CO81" s="19">
        <v>1</v>
      </c>
      <c r="CP81" s="19" t="s">
        <v>883</v>
      </c>
      <c r="CQ81" s="19" t="s">
        <v>884</v>
      </c>
      <c r="CR81" s="19" t="s">
        <v>885</v>
      </c>
      <c r="CS81" s="19" t="s">
        <v>366</v>
      </c>
      <c r="CT81" s="19" t="s">
        <v>263</v>
      </c>
      <c r="CU81" s="19" t="s">
        <v>603</v>
      </c>
      <c r="CV81" s="19"/>
      <c r="CW81" s="19"/>
      <c r="CX81" s="19"/>
      <c r="CY81" s="19"/>
      <c r="CZ81" s="19" t="s">
        <v>886</v>
      </c>
      <c r="DA81" s="19" t="s">
        <v>309</v>
      </c>
      <c r="DB81" s="19"/>
      <c r="DC81" s="19" t="s">
        <v>887</v>
      </c>
      <c r="DD81" s="19" t="s">
        <v>312</v>
      </c>
      <c r="DE81" s="19"/>
      <c r="DF81" s="19" t="s">
        <v>888</v>
      </c>
      <c r="DG81" s="19" t="s">
        <v>312</v>
      </c>
      <c r="DH81" s="19">
        <v>1.7</v>
      </c>
      <c r="DI81" s="19" t="s">
        <v>269</v>
      </c>
      <c r="DJ81" s="20">
        <v>1</v>
      </c>
      <c r="DK81" s="20">
        <v>1</v>
      </c>
      <c r="DL81" s="20">
        <v>0</v>
      </c>
      <c r="DM81" s="20">
        <v>0</v>
      </c>
      <c r="DN81" s="20">
        <v>0</v>
      </c>
      <c r="DO81" s="20">
        <v>0</v>
      </c>
      <c r="DP81" s="20">
        <v>1</v>
      </c>
      <c r="DQ81" s="20">
        <v>1</v>
      </c>
      <c r="DR81" s="20">
        <v>0</v>
      </c>
      <c r="DS81" s="20">
        <v>0</v>
      </c>
      <c r="DT81" s="20">
        <v>0</v>
      </c>
      <c r="DU81" s="20">
        <v>0</v>
      </c>
      <c r="DV81" s="19"/>
      <c r="DW81" s="19">
        <f t="shared" si="3"/>
        <v>4</v>
      </c>
      <c r="DX81" s="19" t="s">
        <v>270</v>
      </c>
      <c r="DY81" s="19" t="s">
        <v>236</v>
      </c>
      <c r="DZ81" s="19" t="s">
        <v>235</v>
      </c>
      <c r="EA81" s="19" t="s">
        <v>235</v>
      </c>
      <c r="EB81" s="19" t="s">
        <v>393</v>
      </c>
      <c r="EC81" s="19" t="s">
        <v>235</v>
      </c>
      <c r="ED81" s="19" t="s">
        <v>236</v>
      </c>
      <c r="EE81" s="19" t="s">
        <v>235</v>
      </c>
      <c r="EF81" s="19" t="s">
        <v>235</v>
      </c>
      <c r="EG81" s="19"/>
      <c r="EH81" s="19" t="s">
        <v>889</v>
      </c>
      <c r="EI81" s="19" t="s">
        <v>236</v>
      </c>
      <c r="EJ81" s="19" t="s">
        <v>235</v>
      </c>
      <c r="EK81" s="19" t="s">
        <v>235</v>
      </c>
      <c r="EL81" s="19" t="s">
        <v>236</v>
      </c>
      <c r="EM81" s="19" t="s">
        <v>236</v>
      </c>
      <c r="EN81" s="19" t="s">
        <v>236</v>
      </c>
      <c r="EO81" s="19" t="s">
        <v>236</v>
      </c>
      <c r="EP81" s="19" t="s">
        <v>235</v>
      </c>
      <c r="EQ81" s="19" t="s">
        <v>890</v>
      </c>
      <c r="ER81" s="19" t="s">
        <v>891</v>
      </c>
      <c r="ES81" s="19" t="s">
        <v>252</v>
      </c>
      <c r="ET81" s="19" t="s">
        <v>252</v>
      </c>
      <c r="EU81" s="19" t="s">
        <v>742</v>
      </c>
      <c r="EV81" s="19" t="s">
        <v>236</v>
      </c>
      <c r="EW81" s="19" t="s">
        <v>236</v>
      </c>
      <c r="EX81" s="19" t="s">
        <v>236</v>
      </c>
      <c r="EY81" s="19" t="s">
        <v>236</v>
      </c>
      <c r="EZ81" s="19" t="s">
        <v>235</v>
      </c>
      <c r="FA81" s="19" t="s">
        <v>235</v>
      </c>
      <c r="FB81" s="19" t="s">
        <v>235</v>
      </c>
      <c r="FC81" s="19" t="s">
        <v>235</v>
      </c>
      <c r="FD81" s="19" t="s">
        <v>235</v>
      </c>
      <c r="FE81" s="19" t="s">
        <v>235</v>
      </c>
      <c r="FF81" s="19"/>
      <c r="FG81" s="19"/>
      <c r="FH81" s="19"/>
      <c r="FI81" s="19"/>
      <c r="FJ81" s="19"/>
      <c r="FK81" s="19"/>
      <c r="FL81" s="19"/>
      <c r="FM81" s="19" t="s">
        <v>892</v>
      </c>
      <c r="FN81" s="19" t="s">
        <v>893</v>
      </c>
      <c r="FO81" s="19" t="s">
        <v>894</v>
      </c>
      <c r="FP81" s="19" t="s">
        <v>252</v>
      </c>
      <c r="FQ81" s="19"/>
      <c r="FR81" s="19" t="s">
        <v>892</v>
      </c>
      <c r="FS81" s="19" t="s">
        <v>895</v>
      </c>
      <c r="FT81" s="19" t="s">
        <v>894</v>
      </c>
      <c r="FU81" s="19" t="s">
        <v>252</v>
      </c>
      <c r="FV81" s="19"/>
      <c r="FW81" s="19" t="s">
        <v>892</v>
      </c>
      <c r="FX81" s="19" t="s">
        <v>871</v>
      </c>
      <c r="FY81" s="19" t="s">
        <v>894</v>
      </c>
      <c r="FZ81" s="19" t="s">
        <v>896</v>
      </c>
      <c r="GA81" s="19"/>
      <c r="GB81" s="19" t="s">
        <v>892</v>
      </c>
      <c r="GC81" s="19" t="s">
        <v>871</v>
      </c>
      <c r="GD81" s="19" t="s">
        <v>894</v>
      </c>
      <c r="GE81" s="19" t="s">
        <v>896</v>
      </c>
      <c r="GF81" s="19"/>
      <c r="GG81" s="19" t="s">
        <v>454</v>
      </c>
      <c r="GH81" s="19" t="s">
        <v>871</v>
      </c>
      <c r="GI81" s="19" t="s">
        <v>897</v>
      </c>
      <c r="GJ81" s="19" t="s">
        <v>896</v>
      </c>
      <c r="GK81" s="19" t="s">
        <v>898</v>
      </c>
      <c r="GL81" s="19" t="s">
        <v>236</v>
      </c>
      <c r="GM81" s="19" t="s">
        <v>236</v>
      </c>
      <c r="GN81" s="19" t="s">
        <v>236</v>
      </c>
      <c r="GO81" s="19" t="s">
        <v>236</v>
      </c>
      <c r="GP81" s="19" t="s">
        <v>236</v>
      </c>
      <c r="GQ81" s="19" t="s">
        <v>236</v>
      </c>
      <c r="GR81" s="19" t="s">
        <v>236</v>
      </c>
      <c r="GS81" s="19" t="s">
        <v>236</v>
      </c>
      <c r="GT81" s="19" t="s">
        <v>236</v>
      </c>
      <c r="GU81" s="19" t="s">
        <v>235</v>
      </c>
      <c r="GV81" s="19"/>
      <c r="GW81" s="19" t="s">
        <v>456</v>
      </c>
      <c r="GX81" s="19" t="s">
        <v>248</v>
      </c>
      <c r="GY81" s="19" t="s">
        <v>899</v>
      </c>
      <c r="GZ81" s="19" t="s">
        <v>267</v>
      </c>
      <c r="HA81" s="19" t="s">
        <v>900</v>
      </c>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v>40054480</v>
      </c>
      <c r="IS81" s="19" t="s">
        <v>902</v>
      </c>
      <c r="IT81" s="19" t="s">
        <v>903</v>
      </c>
      <c r="IU81" s="19"/>
      <c r="IV81" s="19">
        <v>18</v>
      </c>
    </row>
    <row r="82" spans="1:256" x14ac:dyDescent="0.25">
      <c r="A82" s="17" t="s">
        <v>1829</v>
      </c>
      <c r="B82" s="17" t="s">
        <v>550</v>
      </c>
      <c r="C82" s="17">
        <v>6</v>
      </c>
      <c r="D82" s="17" t="s">
        <v>235</v>
      </c>
      <c r="E82" s="17" t="s">
        <v>235</v>
      </c>
      <c r="F82" s="17" t="s">
        <v>235</v>
      </c>
      <c r="G82" s="17" t="s">
        <v>235</v>
      </c>
      <c r="H82" s="17" t="s">
        <v>235</v>
      </c>
      <c r="I82" s="17" t="s">
        <v>236</v>
      </c>
      <c r="J82" s="17" t="s">
        <v>235</v>
      </c>
      <c r="K82" s="17" t="s">
        <v>235</v>
      </c>
      <c r="L82" s="17" t="s">
        <v>907</v>
      </c>
      <c r="M82" s="17" t="s">
        <v>908</v>
      </c>
      <c r="N82" s="17" t="s">
        <v>502</v>
      </c>
      <c r="O82" s="17" t="s">
        <v>1551</v>
      </c>
      <c r="P82" s="17" t="s">
        <v>910</v>
      </c>
      <c r="Q82" s="17" t="s">
        <v>1173</v>
      </c>
      <c r="R82" s="17" t="s">
        <v>332</v>
      </c>
      <c r="S82" s="17" t="s">
        <v>289</v>
      </c>
      <c r="T82" s="17" t="s">
        <v>1551</v>
      </c>
      <c r="U82" s="17" t="s">
        <v>1555</v>
      </c>
      <c r="V82" s="17" t="s">
        <v>1570</v>
      </c>
      <c r="W82" s="17" t="s">
        <v>1530</v>
      </c>
      <c r="X82" s="17">
        <v>3</v>
      </c>
      <c r="Y82" s="19" t="s">
        <v>912</v>
      </c>
      <c r="Z82" s="19" t="s">
        <v>913</v>
      </c>
      <c r="AA82" s="19" t="s">
        <v>914</v>
      </c>
      <c r="AB82" s="20">
        <v>1</v>
      </c>
      <c r="AC82" s="20">
        <v>0</v>
      </c>
      <c r="AD82" s="20">
        <v>0</v>
      </c>
      <c r="AE82" s="20">
        <v>1</v>
      </c>
      <c r="AF82" s="20">
        <v>0</v>
      </c>
      <c r="AG82" s="20">
        <v>0</v>
      </c>
      <c r="AH82" s="19"/>
      <c r="AI82" s="19">
        <f t="shared" si="2"/>
        <v>2</v>
      </c>
      <c r="AJ82" s="19" t="s">
        <v>518</v>
      </c>
      <c r="AK82" s="19"/>
      <c r="AL82" s="19"/>
      <c r="AM82" s="19"/>
      <c r="AN82" s="19"/>
      <c r="AO82" s="19" t="s">
        <v>407</v>
      </c>
      <c r="AP82" s="19" t="s">
        <v>407</v>
      </c>
      <c r="AQ82" s="19"/>
      <c r="AR82" s="19" t="s">
        <v>248</v>
      </c>
      <c r="AS82" s="19" t="s">
        <v>292</v>
      </c>
      <c r="AT82" s="19"/>
      <c r="AU82" s="19" t="s">
        <v>248</v>
      </c>
      <c r="AV82" s="19" t="s">
        <v>249</v>
      </c>
      <c r="AW82" s="19"/>
      <c r="AX82" s="19" t="s">
        <v>248</v>
      </c>
      <c r="AY82" s="19" t="s">
        <v>292</v>
      </c>
      <c r="AZ82" s="19"/>
      <c r="BA82" s="19" t="s">
        <v>248</v>
      </c>
      <c r="BB82" s="19" t="s">
        <v>292</v>
      </c>
      <c r="BC82" s="19"/>
      <c r="BD82" s="19" t="s">
        <v>248</v>
      </c>
      <c r="BE82" s="19" t="s">
        <v>292</v>
      </c>
      <c r="BF82" s="19">
        <v>2</v>
      </c>
      <c r="BG82" s="19">
        <v>2</v>
      </c>
      <c r="BH82" s="19">
        <v>2</v>
      </c>
      <c r="BI82" s="19">
        <v>2</v>
      </c>
      <c r="BJ82" s="19">
        <v>2</v>
      </c>
      <c r="BK82" s="19">
        <v>6</v>
      </c>
      <c r="BL82" s="19" t="s">
        <v>915</v>
      </c>
      <c r="BM82" s="19" t="s">
        <v>298</v>
      </c>
      <c r="BN82" s="19"/>
      <c r="BO82" s="19" t="s">
        <v>916</v>
      </c>
      <c r="BP82" s="19" t="s">
        <v>335</v>
      </c>
      <c r="BQ82" s="19" t="s">
        <v>235</v>
      </c>
      <c r="BR82" s="19" t="s">
        <v>235</v>
      </c>
      <c r="BS82" s="19" t="s">
        <v>236</v>
      </c>
      <c r="BT82" s="19" t="s">
        <v>235</v>
      </c>
      <c r="BU82" s="19" t="s">
        <v>235</v>
      </c>
      <c r="BV82" s="19" t="s">
        <v>235</v>
      </c>
      <c r="BW82" s="19" t="s">
        <v>235</v>
      </c>
      <c r="BX82" s="19" t="s">
        <v>235</v>
      </c>
      <c r="BY82" s="19" t="s">
        <v>235</v>
      </c>
      <c r="BZ82" s="19" t="s">
        <v>235</v>
      </c>
      <c r="CA82" s="19"/>
      <c r="CB82" s="19" t="s">
        <v>255</v>
      </c>
      <c r="CC82" s="19" t="s">
        <v>917</v>
      </c>
      <c r="CD82" s="19"/>
      <c r="CE82" s="19">
        <v>2</v>
      </c>
      <c r="CF82" s="19" t="s">
        <v>920</v>
      </c>
      <c r="CG82" s="19">
        <v>2</v>
      </c>
      <c r="CH82" s="19" t="s">
        <v>918</v>
      </c>
      <c r="CI82" s="19">
        <v>2</v>
      </c>
      <c r="CJ82" s="19" t="s">
        <v>919</v>
      </c>
      <c r="CK82" s="19">
        <v>2</v>
      </c>
      <c r="CL82" s="19" t="s">
        <v>920</v>
      </c>
      <c r="CM82" s="19">
        <v>2</v>
      </c>
      <c r="CN82" s="19" t="s">
        <v>920</v>
      </c>
      <c r="CO82" s="19">
        <v>2</v>
      </c>
      <c r="CP82" s="19" t="s">
        <v>921</v>
      </c>
      <c r="CQ82" s="19" t="s">
        <v>922</v>
      </c>
      <c r="CR82" s="19" t="s">
        <v>923</v>
      </c>
      <c r="CS82" s="19" t="s">
        <v>366</v>
      </c>
      <c r="CT82" s="19" t="s">
        <v>418</v>
      </c>
      <c r="CU82" s="19" t="s">
        <v>264</v>
      </c>
      <c r="CV82" s="19"/>
      <c r="CW82" s="19"/>
      <c r="CX82" s="19"/>
      <c r="CY82" s="19"/>
      <c r="CZ82" s="19" t="s">
        <v>924</v>
      </c>
      <c r="DA82" s="19" t="s">
        <v>266</v>
      </c>
      <c r="DB82" s="19"/>
      <c r="DC82" s="19" t="s">
        <v>925</v>
      </c>
      <c r="DD82" s="19" t="s">
        <v>266</v>
      </c>
      <c r="DE82" s="19"/>
      <c r="DF82" s="19" t="s">
        <v>926</v>
      </c>
      <c r="DG82" s="19" t="s">
        <v>266</v>
      </c>
      <c r="DH82" s="19">
        <v>2</v>
      </c>
      <c r="DI82" s="19" t="s">
        <v>927</v>
      </c>
      <c r="DJ82" s="20">
        <v>0</v>
      </c>
      <c r="DK82" s="20">
        <v>0</v>
      </c>
      <c r="DL82" s="20">
        <v>1</v>
      </c>
      <c r="DM82" s="20">
        <v>0</v>
      </c>
      <c r="DN82" s="20">
        <v>0</v>
      </c>
      <c r="DO82" s="20">
        <v>0</v>
      </c>
      <c r="DP82" s="20">
        <v>1</v>
      </c>
      <c r="DQ82" s="20">
        <v>0</v>
      </c>
      <c r="DR82" s="20">
        <v>0</v>
      </c>
      <c r="DS82" s="20">
        <v>1</v>
      </c>
      <c r="DT82" s="20">
        <v>0</v>
      </c>
      <c r="DU82" s="20">
        <v>1</v>
      </c>
      <c r="DV82" s="19" t="s">
        <v>928</v>
      </c>
      <c r="DW82" s="19">
        <f t="shared" si="3"/>
        <v>4</v>
      </c>
      <c r="DX82" s="19" t="s">
        <v>270</v>
      </c>
      <c r="DY82" s="19" t="s">
        <v>236</v>
      </c>
      <c r="DZ82" s="19" t="s">
        <v>235</v>
      </c>
      <c r="EA82" s="19" t="s">
        <v>235</v>
      </c>
      <c r="EB82" s="19" t="s">
        <v>929</v>
      </c>
      <c r="EC82" s="19" t="s">
        <v>236</v>
      </c>
      <c r="ED82" s="19" t="s">
        <v>235</v>
      </c>
      <c r="EE82" s="19" t="s">
        <v>235</v>
      </c>
      <c r="EF82" s="19" t="s">
        <v>236</v>
      </c>
      <c r="EG82" s="19" t="s">
        <v>930</v>
      </c>
      <c r="EH82" s="19" t="s">
        <v>535</v>
      </c>
      <c r="EI82" s="19" t="s">
        <v>236</v>
      </c>
      <c r="EJ82" s="19" t="s">
        <v>235</v>
      </c>
      <c r="EK82" s="19" t="s">
        <v>235</v>
      </c>
      <c r="EL82" s="19" t="s">
        <v>235</v>
      </c>
      <c r="EM82" s="19" t="s">
        <v>235</v>
      </c>
      <c r="EN82" s="19" t="s">
        <v>235</v>
      </c>
      <c r="EO82" s="19" t="s">
        <v>236</v>
      </c>
      <c r="EP82" s="19" t="s">
        <v>235</v>
      </c>
      <c r="EQ82" s="19" t="s">
        <v>931</v>
      </c>
      <c r="ER82" s="19" t="s">
        <v>932</v>
      </c>
      <c r="ES82" s="19" t="s">
        <v>933</v>
      </c>
      <c r="ET82" s="19" t="s">
        <v>248</v>
      </c>
      <c r="EU82" s="19" t="s">
        <v>934</v>
      </c>
      <c r="EV82" s="19" t="s">
        <v>235</v>
      </c>
      <c r="EW82" s="19" t="s">
        <v>235</v>
      </c>
      <c r="EX82" s="19" t="s">
        <v>235</v>
      </c>
      <c r="EY82" s="19" t="s">
        <v>236</v>
      </c>
      <c r="EZ82" s="19" t="s">
        <v>235</v>
      </c>
      <c r="FA82" s="19" t="s">
        <v>235</v>
      </c>
      <c r="FB82" s="19" t="s">
        <v>235</v>
      </c>
      <c r="FC82" s="19" t="s">
        <v>235</v>
      </c>
      <c r="FD82" s="19" t="s">
        <v>235</v>
      </c>
      <c r="FE82" s="19" t="s">
        <v>235</v>
      </c>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t="s">
        <v>935</v>
      </c>
      <c r="GL82" s="19" t="s">
        <v>236</v>
      </c>
      <c r="GM82" s="19" t="s">
        <v>236</v>
      </c>
      <c r="GN82" s="19" t="s">
        <v>235</v>
      </c>
      <c r="GO82" s="19" t="s">
        <v>235</v>
      </c>
      <c r="GP82" s="19" t="s">
        <v>235</v>
      </c>
      <c r="GQ82" s="19" t="s">
        <v>235</v>
      </c>
      <c r="GR82" s="19" t="s">
        <v>236</v>
      </c>
      <c r="GS82" s="19" t="s">
        <v>235</v>
      </c>
      <c r="GT82" s="19" t="s">
        <v>236</v>
      </c>
      <c r="GU82" s="19" t="s">
        <v>235</v>
      </c>
      <c r="GV82" s="19"/>
      <c r="GW82" s="19" t="s">
        <v>936</v>
      </c>
      <c r="GX82" s="19" t="s">
        <v>407</v>
      </c>
      <c r="GY82" s="19" t="s">
        <v>937</v>
      </c>
      <c r="GZ82" s="19" t="s">
        <v>267</v>
      </c>
      <c r="HA82" s="19" t="s">
        <v>938</v>
      </c>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v>40200802</v>
      </c>
      <c r="IS82" s="19" t="s">
        <v>940</v>
      </c>
      <c r="IT82" s="19" t="s">
        <v>941</v>
      </c>
      <c r="IU82" s="19"/>
      <c r="IV82" s="19">
        <v>19</v>
      </c>
    </row>
    <row r="83" spans="1:256" x14ac:dyDescent="0.25">
      <c r="A83" s="17" t="s">
        <v>1830</v>
      </c>
      <c r="B83" s="17" t="s">
        <v>723</v>
      </c>
      <c r="C83" s="17">
        <v>3</v>
      </c>
      <c r="D83" s="17" t="s">
        <v>235</v>
      </c>
      <c r="E83" s="17" t="s">
        <v>235</v>
      </c>
      <c r="F83" s="17" t="s">
        <v>235</v>
      </c>
      <c r="G83" s="17" t="s">
        <v>235</v>
      </c>
      <c r="H83" s="17" t="s">
        <v>236</v>
      </c>
      <c r="I83" s="17" t="s">
        <v>235</v>
      </c>
      <c r="J83" s="17" t="s">
        <v>235</v>
      </c>
      <c r="K83" s="17" t="s">
        <v>235</v>
      </c>
      <c r="L83" s="17"/>
      <c r="M83" s="17" t="s">
        <v>945</v>
      </c>
      <c r="N83" s="17" t="s">
        <v>1804</v>
      </c>
      <c r="O83" s="17" t="s">
        <v>1550</v>
      </c>
      <c r="P83" s="17" t="s">
        <v>947</v>
      </c>
      <c r="Q83" s="17" t="s">
        <v>1103</v>
      </c>
      <c r="R83" s="17" t="s">
        <v>332</v>
      </c>
      <c r="S83" s="17" t="s">
        <v>289</v>
      </c>
      <c r="T83" s="17" t="s">
        <v>1550</v>
      </c>
      <c r="U83" s="17" t="s">
        <v>945</v>
      </c>
      <c r="V83" s="17" t="s">
        <v>1570</v>
      </c>
      <c r="W83" s="17" t="s">
        <v>1530</v>
      </c>
      <c r="X83" s="17">
        <v>3</v>
      </c>
      <c r="Y83" s="19" t="s">
        <v>949</v>
      </c>
      <c r="Z83" s="19"/>
      <c r="AA83" s="19" t="s">
        <v>405</v>
      </c>
      <c r="AB83" s="20">
        <v>1</v>
      </c>
      <c r="AC83" s="20">
        <v>1</v>
      </c>
      <c r="AD83" s="20">
        <v>1</v>
      </c>
      <c r="AE83" s="20">
        <v>1</v>
      </c>
      <c r="AF83" s="20">
        <v>0</v>
      </c>
      <c r="AG83" s="20">
        <v>0</v>
      </c>
      <c r="AH83" s="19"/>
      <c r="AI83" s="19">
        <f t="shared" si="2"/>
        <v>4</v>
      </c>
      <c r="AJ83" s="19" t="s">
        <v>406</v>
      </c>
      <c r="AK83" s="19"/>
      <c r="AL83" s="19"/>
      <c r="AM83" s="19"/>
      <c r="AN83" s="19"/>
      <c r="AO83" s="19" t="s">
        <v>407</v>
      </c>
      <c r="AP83" s="19" t="s">
        <v>407</v>
      </c>
      <c r="AQ83" s="19"/>
      <c r="AR83" s="19" t="s">
        <v>248</v>
      </c>
      <c r="AS83" s="19" t="s">
        <v>292</v>
      </c>
      <c r="AT83" s="19"/>
      <c r="AU83" s="19" t="s">
        <v>248</v>
      </c>
      <c r="AV83" s="19" t="s">
        <v>292</v>
      </c>
      <c r="AW83" s="19"/>
      <c r="AX83" s="19" t="s">
        <v>252</v>
      </c>
      <c r="AY83" s="19" t="s">
        <v>252</v>
      </c>
      <c r="AZ83" s="19"/>
      <c r="BA83" s="19" t="s">
        <v>248</v>
      </c>
      <c r="BB83" s="19" t="s">
        <v>292</v>
      </c>
      <c r="BC83" s="19"/>
      <c r="BD83" s="19" t="s">
        <v>248</v>
      </c>
      <c r="BE83" s="19" t="s">
        <v>292</v>
      </c>
      <c r="BF83" s="19">
        <v>4</v>
      </c>
      <c r="BG83" s="19">
        <v>1</v>
      </c>
      <c r="BH83" s="19">
        <v>3</v>
      </c>
      <c r="BI83" s="19">
        <v>4</v>
      </c>
      <c r="BJ83" s="19">
        <v>5</v>
      </c>
      <c r="BK83" s="19">
        <v>6</v>
      </c>
      <c r="BL83" s="19" t="s">
        <v>950</v>
      </c>
      <c r="BM83" s="19" t="s">
        <v>248</v>
      </c>
      <c r="BN83" s="19"/>
      <c r="BO83" s="19" t="s">
        <v>951</v>
      </c>
      <c r="BP83" s="19" t="s">
        <v>594</v>
      </c>
      <c r="BQ83" s="19" t="s">
        <v>236</v>
      </c>
      <c r="BR83" s="19" t="s">
        <v>235</v>
      </c>
      <c r="BS83" s="19" t="s">
        <v>235</v>
      </c>
      <c r="BT83" s="19" t="s">
        <v>235</v>
      </c>
      <c r="BU83" s="19" t="s">
        <v>235</v>
      </c>
      <c r="BV83" s="19" t="s">
        <v>235</v>
      </c>
      <c r="BW83" s="19" t="s">
        <v>235</v>
      </c>
      <c r="BX83" s="19" t="s">
        <v>235</v>
      </c>
      <c r="BY83" s="19" t="s">
        <v>235</v>
      </c>
      <c r="BZ83" s="19" t="s">
        <v>235</v>
      </c>
      <c r="CA83" s="19"/>
      <c r="CB83" s="19" t="s">
        <v>255</v>
      </c>
      <c r="CC83" s="19" t="s">
        <v>952</v>
      </c>
      <c r="CD83" s="19"/>
      <c r="CE83" s="19">
        <v>4</v>
      </c>
      <c r="CF83" s="21" t="s">
        <v>955</v>
      </c>
      <c r="CG83" s="19">
        <v>1</v>
      </c>
      <c r="CH83" s="19" t="s">
        <v>953</v>
      </c>
      <c r="CI83" s="19">
        <v>2</v>
      </c>
      <c r="CJ83" s="19" t="s">
        <v>954</v>
      </c>
      <c r="CK83" s="19">
        <v>4</v>
      </c>
      <c r="CL83" s="21" t="s">
        <v>955</v>
      </c>
      <c r="CM83" s="19">
        <v>5</v>
      </c>
      <c r="CN83" s="21" t="s">
        <v>955</v>
      </c>
      <c r="CO83" s="19">
        <v>5</v>
      </c>
      <c r="CP83" s="21" t="s">
        <v>955</v>
      </c>
      <c r="CQ83" s="19" t="s">
        <v>956</v>
      </c>
      <c r="CR83" s="19" t="s">
        <v>957</v>
      </c>
      <c r="CS83" s="19" t="s">
        <v>262</v>
      </c>
      <c r="CT83" s="19" t="s">
        <v>306</v>
      </c>
      <c r="CU83" s="19" t="s">
        <v>958</v>
      </c>
      <c r="CV83" s="19"/>
      <c r="CW83" s="19"/>
      <c r="CX83" s="19"/>
      <c r="CY83" s="19"/>
      <c r="CZ83" s="19" t="s">
        <v>959</v>
      </c>
      <c r="DA83" s="19"/>
      <c r="DB83" s="19"/>
      <c r="DC83" s="19" t="s">
        <v>960</v>
      </c>
      <c r="DD83" s="19"/>
      <c r="DE83" s="19"/>
      <c r="DF83" s="19" t="s">
        <v>960</v>
      </c>
      <c r="DG83" s="19"/>
      <c r="DH83" s="19">
        <v>0</v>
      </c>
      <c r="DI83" s="19" t="s">
        <v>961</v>
      </c>
      <c r="DJ83" s="20">
        <v>0</v>
      </c>
      <c r="DK83" s="20">
        <v>0</v>
      </c>
      <c r="DL83" s="20">
        <v>0</v>
      </c>
      <c r="DM83" s="20">
        <v>1</v>
      </c>
      <c r="DN83" s="20">
        <v>0</v>
      </c>
      <c r="DO83" s="20">
        <v>0</v>
      </c>
      <c r="DP83" s="20">
        <v>1</v>
      </c>
      <c r="DQ83" s="20">
        <v>1</v>
      </c>
      <c r="DR83" s="20">
        <v>0</v>
      </c>
      <c r="DS83" s="20">
        <v>1</v>
      </c>
      <c r="DT83" s="20">
        <v>0</v>
      </c>
      <c r="DU83" s="20">
        <v>0</v>
      </c>
      <c r="DV83" s="19"/>
      <c r="DW83" s="19">
        <f t="shared" si="3"/>
        <v>4</v>
      </c>
      <c r="DX83" s="19" t="s">
        <v>962</v>
      </c>
      <c r="DY83" s="19" t="s">
        <v>236</v>
      </c>
      <c r="DZ83" s="19" t="s">
        <v>235</v>
      </c>
      <c r="EA83" s="19" t="s">
        <v>236</v>
      </c>
      <c r="EB83" s="19" t="s">
        <v>963</v>
      </c>
      <c r="EC83" s="19" t="s">
        <v>235</v>
      </c>
      <c r="ED83" s="19" t="s">
        <v>235</v>
      </c>
      <c r="EE83" s="19" t="s">
        <v>235</v>
      </c>
      <c r="EF83" s="19" t="s">
        <v>236</v>
      </c>
      <c r="EG83" s="19" t="s">
        <v>964</v>
      </c>
      <c r="EH83" s="19" t="s">
        <v>272</v>
      </c>
      <c r="EI83" s="19" t="s">
        <v>235</v>
      </c>
      <c r="EJ83" s="19" t="s">
        <v>235</v>
      </c>
      <c r="EK83" s="19" t="s">
        <v>235</v>
      </c>
      <c r="EL83" s="19" t="s">
        <v>235</v>
      </c>
      <c r="EM83" s="19" t="s">
        <v>235</v>
      </c>
      <c r="EN83" s="19" t="s">
        <v>236</v>
      </c>
      <c r="EO83" s="19" t="s">
        <v>236</v>
      </c>
      <c r="EP83" s="19" t="s">
        <v>235</v>
      </c>
      <c r="EQ83" s="19" t="s">
        <v>965</v>
      </c>
      <c r="ER83" s="19" t="s">
        <v>966</v>
      </c>
      <c r="ES83" s="19" t="s">
        <v>967</v>
      </c>
      <c r="ET83" s="19" t="s">
        <v>252</v>
      </c>
      <c r="EU83" s="19" t="s">
        <v>968</v>
      </c>
      <c r="EV83" s="19" t="s">
        <v>236</v>
      </c>
      <c r="EW83" s="19" t="s">
        <v>235</v>
      </c>
      <c r="EX83" s="19" t="s">
        <v>235</v>
      </c>
      <c r="EY83" s="19" t="s">
        <v>235</v>
      </c>
      <c r="EZ83" s="19" t="s">
        <v>235</v>
      </c>
      <c r="FA83" s="19" t="s">
        <v>235</v>
      </c>
      <c r="FB83" s="19" t="s">
        <v>235</v>
      </c>
      <c r="FC83" s="19" t="s">
        <v>236</v>
      </c>
      <c r="FD83" s="19" t="s">
        <v>235</v>
      </c>
      <c r="FE83" s="19" t="s">
        <v>236</v>
      </c>
      <c r="FF83" s="19" t="s">
        <v>969</v>
      </c>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t="s">
        <v>970</v>
      </c>
      <c r="GL83" s="19" t="s">
        <v>235</v>
      </c>
      <c r="GM83" s="19" t="s">
        <v>236</v>
      </c>
      <c r="GN83" s="19" t="s">
        <v>236</v>
      </c>
      <c r="GO83" s="19" t="s">
        <v>235</v>
      </c>
      <c r="GP83" s="19" t="s">
        <v>235</v>
      </c>
      <c r="GQ83" s="19" t="s">
        <v>236</v>
      </c>
      <c r="GR83" s="19" t="s">
        <v>236</v>
      </c>
      <c r="GS83" s="19" t="s">
        <v>236</v>
      </c>
      <c r="GT83" s="19" t="s">
        <v>235</v>
      </c>
      <c r="GU83" s="19" t="s">
        <v>235</v>
      </c>
      <c r="GV83" s="19"/>
      <c r="GW83" s="19" t="s">
        <v>971</v>
      </c>
      <c r="GX83" s="19" t="s">
        <v>248</v>
      </c>
      <c r="GY83" s="19" t="s">
        <v>972</v>
      </c>
      <c r="GZ83" s="19" t="s">
        <v>252</v>
      </c>
      <c r="HA83" s="19" t="s">
        <v>973</v>
      </c>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v>40322125</v>
      </c>
      <c r="IS83" s="19" t="s">
        <v>975</v>
      </c>
      <c r="IT83" s="19" t="s">
        <v>976</v>
      </c>
      <c r="IU83" s="19"/>
      <c r="IV83" s="19">
        <v>20</v>
      </c>
    </row>
    <row r="84" spans="1:256" x14ac:dyDescent="0.25">
      <c r="A84" s="17" t="s">
        <v>1831</v>
      </c>
      <c r="B84" s="17" t="s">
        <v>399</v>
      </c>
      <c r="C84" s="17">
        <v>6</v>
      </c>
      <c r="D84" s="17" t="s">
        <v>235</v>
      </c>
      <c r="E84" s="17" t="s">
        <v>235</v>
      </c>
      <c r="F84" s="17" t="s">
        <v>235</v>
      </c>
      <c r="G84" s="17" t="s">
        <v>235</v>
      </c>
      <c r="H84" s="17" t="s">
        <v>235</v>
      </c>
      <c r="I84" s="17" t="s">
        <v>235</v>
      </c>
      <c r="J84" s="17" t="s">
        <v>235</v>
      </c>
      <c r="K84" s="17" t="s">
        <v>236</v>
      </c>
      <c r="L84" s="17"/>
      <c r="M84" s="17" t="s">
        <v>350</v>
      </c>
      <c r="N84" s="17" t="s">
        <v>350</v>
      </c>
      <c r="O84" s="17" t="s">
        <v>980</v>
      </c>
      <c r="P84" s="17" t="s">
        <v>240</v>
      </c>
      <c r="Q84" s="17" t="s">
        <v>793</v>
      </c>
      <c r="R84" s="17" t="s">
        <v>242</v>
      </c>
      <c r="S84" s="17" t="s">
        <v>243</v>
      </c>
      <c r="T84" s="17" t="s">
        <v>434</v>
      </c>
      <c r="U84" s="17" t="s">
        <v>350</v>
      </c>
      <c r="V84" s="17" t="s">
        <v>1569</v>
      </c>
      <c r="W84" s="17" t="s">
        <v>1530</v>
      </c>
      <c r="X84" s="17">
        <v>3</v>
      </c>
      <c r="Y84" s="19" t="s">
        <v>981</v>
      </c>
      <c r="Z84" s="19" t="s">
        <v>982</v>
      </c>
      <c r="AA84" s="19" t="s">
        <v>405</v>
      </c>
      <c r="AB84" s="20">
        <v>1</v>
      </c>
      <c r="AC84" s="20">
        <v>1</v>
      </c>
      <c r="AD84" s="20">
        <v>1</v>
      </c>
      <c r="AE84" s="20">
        <v>1</v>
      </c>
      <c r="AF84" s="20">
        <v>0</v>
      </c>
      <c r="AG84" s="20">
        <v>0</v>
      </c>
      <c r="AH84" s="19"/>
      <c r="AI84" s="19">
        <f t="shared" si="2"/>
        <v>4</v>
      </c>
      <c r="AJ84" s="19" t="s">
        <v>406</v>
      </c>
      <c r="AK84" s="19"/>
      <c r="AL84" s="19"/>
      <c r="AM84" s="19"/>
      <c r="AN84" s="19"/>
      <c r="AO84" s="19" t="s">
        <v>248</v>
      </c>
      <c r="AP84" s="19" t="s">
        <v>249</v>
      </c>
      <c r="AQ84" s="19"/>
      <c r="AR84" s="19" t="s">
        <v>248</v>
      </c>
      <c r="AS84" s="19" t="s">
        <v>292</v>
      </c>
      <c r="AT84" s="19"/>
      <c r="AU84" s="19" t="s">
        <v>248</v>
      </c>
      <c r="AV84" s="19" t="s">
        <v>249</v>
      </c>
      <c r="AW84" s="19"/>
      <c r="AX84" s="19" t="s">
        <v>248</v>
      </c>
      <c r="AY84" s="19" t="s">
        <v>249</v>
      </c>
      <c r="AZ84" s="19"/>
      <c r="BA84" s="19" t="s">
        <v>248</v>
      </c>
      <c r="BB84" s="19" t="s">
        <v>292</v>
      </c>
      <c r="BC84" s="19"/>
      <c r="BD84" s="19" t="s">
        <v>248</v>
      </c>
      <c r="BE84" s="19" t="s">
        <v>292</v>
      </c>
      <c r="BF84" s="19">
        <v>6</v>
      </c>
      <c r="BG84" s="19">
        <v>3</v>
      </c>
      <c r="BH84" s="19">
        <v>4</v>
      </c>
      <c r="BI84" s="19">
        <v>6</v>
      </c>
      <c r="BJ84" s="19">
        <v>6</v>
      </c>
      <c r="BK84" s="19">
        <v>6</v>
      </c>
      <c r="BL84" s="19" t="s">
        <v>983</v>
      </c>
      <c r="BM84" s="19"/>
      <c r="BN84" s="19"/>
      <c r="BO84" s="19" t="s">
        <v>984</v>
      </c>
      <c r="BP84" s="19" t="s">
        <v>335</v>
      </c>
      <c r="BQ84" s="19" t="s">
        <v>235</v>
      </c>
      <c r="BR84" s="19" t="s">
        <v>235</v>
      </c>
      <c r="BS84" s="19" t="s">
        <v>236</v>
      </c>
      <c r="BT84" s="19" t="s">
        <v>235</v>
      </c>
      <c r="BU84" s="19" t="s">
        <v>235</v>
      </c>
      <c r="BV84" s="19" t="s">
        <v>235</v>
      </c>
      <c r="BW84" s="19" t="s">
        <v>235</v>
      </c>
      <c r="BX84" s="19" t="s">
        <v>235</v>
      </c>
      <c r="BY84" s="19" t="s">
        <v>235</v>
      </c>
      <c r="BZ84" s="19" t="s">
        <v>235</v>
      </c>
      <c r="CA84" s="19"/>
      <c r="CB84" s="19" t="s">
        <v>302</v>
      </c>
      <c r="CC84" s="19"/>
      <c r="CD84" s="19" t="s">
        <v>985</v>
      </c>
      <c r="CE84" s="19">
        <v>5</v>
      </c>
      <c r="CF84" s="19" t="s">
        <v>988</v>
      </c>
      <c r="CG84" s="19">
        <v>2</v>
      </c>
      <c r="CH84" s="19" t="s">
        <v>986</v>
      </c>
      <c r="CI84" s="19">
        <v>4</v>
      </c>
      <c r="CJ84" s="19" t="s">
        <v>987</v>
      </c>
      <c r="CK84" s="19">
        <v>5</v>
      </c>
      <c r="CL84" s="19" t="s">
        <v>988</v>
      </c>
      <c r="CM84" s="19">
        <v>5</v>
      </c>
      <c r="CN84" s="19" t="s">
        <v>989</v>
      </c>
      <c r="CO84" s="19">
        <v>6</v>
      </c>
      <c r="CP84" s="19" t="s">
        <v>990</v>
      </c>
      <c r="CQ84" s="19" t="s">
        <v>991</v>
      </c>
      <c r="CR84" s="19" t="s">
        <v>992</v>
      </c>
      <c r="CS84" s="19" t="s">
        <v>366</v>
      </c>
      <c r="CT84" s="19" t="s">
        <v>306</v>
      </c>
      <c r="CU84" s="19" t="s">
        <v>367</v>
      </c>
      <c r="CV84" s="19"/>
      <c r="CW84" s="19"/>
      <c r="CX84" s="19"/>
      <c r="CY84" s="19"/>
      <c r="CZ84" s="19" t="s">
        <v>993</v>
      </c>
      <c r="DA84" s="19" t="s">
        <v>266</v>
      </c>
      <c r="DB84" s="19"/>
      <c r="DC84" s="19" t="s">
        <v>994</v>
      </c>
      <c r="DD84" s="19" t="s">
        <v>311</v>
      </c>
      <c r="DE84" s="19"/>
      <c r="DF84" s="19" t="s">
        <v>995</v>
      </c>
      <c r="DG84" s="19" t="s">
        <v>312</v>
      </c>
      <c r="DH84" s="19">
        <v>2.2999999999999998</v>
      </c>
      <c r="DI84" s="19" t="s">
        <v>996</v>
      </c>
      <c r="DJ84" s="20">
        <v>1</v>
      </c>
      <c r="DK84" s="20">
        <v>1</v>
      </c>
      <c r="DL84" s="20">
        <v>1</v>
      </c>
      <c r="DM84" s="20">
        <v>1</v>
      </c>
      <c r="DN84" s="20">
        <v>1</v>
      </c>
      <c r="DO84" s="20">
        <v>1</v>
      </c>
      <c r="DP84" s="20">
        <v>1</v>
      </c>
      <c r="DQ84" s="20">
        <v>1</v>
      </c>
      <c r="DR84" s="20">
        <v>0</v>
      </c>
      <c r="DS84" s="20">
        <v>1</v>
      </c>
      <c r="DT84" s="20">
        <v>0</v>
      </c>
      <c r="DU84" s="20">
        <v>0</v>
      </c>
      <c r="DV84" s="19"/>
      <c r="DW84" s="19">
        <f t="shared" si="3"/>
        <v>9</v>
      </c>
      <c r="DX84" s="19" t="s">
        <v>314</v>
      </c>
      <c r="DY84" s="19" t="s">
        <v>236</v>
      </c>
      <c r="DZ84" s="19" t="s">
        <v>236</v>
      </c>
      <c r="EA84" s="19" t="s">
        <v>236</v>
      </c>
      <c r="EB84" s="19" t="s">
        <v>568</v>
      </c>
      <c r="EC84" s="19" t="s">
        <v>236</v>
      </c>
      <c r="ED84" s="19" t="s">
        <v>236</v>
      </c>
      <c r="EE84" s="19" t="s">
        <v>235</v>
      </c>
      <c r="EF84" s="19" t="s">
        <v>236</v>
      </c>
      <c r="EG84" s="19" t="s">
        <v>997</v>
      </c>
      <c r="EH84" s="19" t="s">
        <v>315</v>
      </c>
      <c r="EI84" s="19" t="s">
        <v>236</v>
      </c>
      <c r="EJ84" s="19" t="s">
        <v>235</v>
      </c>
      <c r="EK84" s="19" t="s">
        <v>235</v>
      </c>
      <c r="EL84" s="19" t="s">
        <v>236</v>
      </c>
      <c r="EM84" s="19" t="s">
        <v>235</v>
      </c>
      <c r="EN84" s="19" t="s">
        <v>236</v>
      </c>
      <c r="EO84" s="19" t="s">
        <v>236</v>
      </c>
      <c r="EP84" s="19" t="s">
        <v>235</v>
      </c>
      <c r="EQ84" s="19" t="s">
        <v>998</v>
      </c>
      <c r="ER84" s="19" t="s">
        <v>999</v>
      </c>
      <c r="ES84" s="19" t="s">
        <v>1000</v>
      </c>
      <c r="ET84" s="19" t="s">
        <v>248</v>
      </c>
      <c r="EU84" s="19" t="s">
        <v>1001</v>
      </c>
      <c r="EV84" s="19" t="s">
        <v>235</v>
      </c>
      <c r="EW84" s="19" t="s">
        <v>236</v>
      </c>
      <c r="EX84" s="19" t="s">
        <v>235</v>
      </c>
      <c r="EY84" s="19" t="s">
        <v>235</v>
      </c>
      <c r="EZ84" s="19" t="s">
        <v>235</v>
      </c>
      <c r="FA84" s="19" t="s">
        <v>235</v>
      </c>
      <c r="FB84" s="19" t="s">
        <v>235</v>
      </c>
      <c r="FC84" s="19" t="s">
        <v>236</v>
      </c>
      <c r="FD84" s="19" t="s">
        <v>235</v>
      </c>
      <c r="FE84" s="19" t="s">
        <v>236</v>
      </c>
      <c r="FF84" s="19" t="s">
        <v>1002</v>
      </c>
      <c r="FG84" s="19"/>
      <c r="FH84" s="19"/>
      <c r="FI84" s="19"/>
      <c r="FJ84" s="19"/>
      <c r="FK84" s="19"/>
      <c r="FL84" s="19"/>
      <c r="FM84" s="19"/>
      <c r="FN84" s="19" t="s">
        <v>1003</v>
      </c>
      <c r="FO84" s="19" t="s">
        <v>507</v>
      </c>
      <c r="FP84" s="19" t="s">
        <v>1004</v>
      </c>
      <c r="FQ84" s="19"/>
      <c r="FR84" s="19" t="s">
        <v>1005</v>
      </c>
      <c r="FS84" s="19" t="s">
        <v>1006</v>
      </c>
      <c r="FT84" s="19" t="s">
        <v>1007</v>
      </c>
      <c r="FU84" s="19" t="s">
        <v>1008</v>
      </c>
      <c r="FV84" s="19"/>
      <c r="FW84" s="19" t="s">
        <v>1009</v>
      </c>
      <c r="FX84" s="19" t="s">
        <v>1010</v>
      </c>
      <c r="FY84" s="19" t="s">
        <v>1011</v>
      </c>
      <c r="FZ84" s="19" t="s">
        <v>1012</v>
      </c>
      <c r="GA84" s="19"/>
      <c r="GB84" s="19" t="s">
        <v>1013</v>
      </c>
      <c r="GC84" s="19" t="s">
        <v>1014</v>
      </c>
      <c r="GD84" s="19" t="s">
        <v>1015</v>
      </c>
      <c r="GE84" s="19" t="s">
        <v>1016</v>
      </c>
      <c r="GF84" s="19"/>
      <c r="GG84" s="19" t="s">
        <v>1017</v>
      </c>
      <c r="GH84" s="19" t="s">
        <v>1010</v>
      </c>
      <c r="GI84" s="19" t="s">
        <v>1018</v>
      </c>
      <c r="GJ84" s="19" t="s">
        <v>1019</v>
      </c>
      <c r="GK84" s="19" t="s">
        <v>1020</v>
      </c>
      <c r="GL84" s="19" t="s">
        <v>236</v>
      </c>
      <c r="GM84" s="19" t="s">
        <v>236</v>
      </c>
      <c r="GN84" s="19" t="s">
        <v>236</v>
      </c>
      <c r="GO84" s="19" t="s">
        <v>236</v>
      </c>
      <c r="GP84" s="19" t="s">
        <v>235</v>
      </c>
      <c r="GQ84" s="19" t="s">
        <v>236</v>
      </c>
      <c r="GR84" s="19" t="s">
        <v>236</v>
      </c>
      <c r="GS84" s="19" t="s">
        <v>235</v>
      </c>
      <c r="GT84" s="19" t="s">
        <v>236</v>
      </c>
      <c r="GU84" s="19" t="s">
        <v>235</v>
      </c>
      <c r="GV84" s="19"/>
      <c r="GW84" s="19" t="s">
        <v>1021</v>
      </c>
      <c r="GX84" s="19" t="s">
        <v>248</v>
      </c>
      <c r="GY84" s="19" t="s">
        <v>1022</v>
      </c>
      <c r="GZ84" s="19" t="s">
        <v>252</v>
      </c>
      <c r="HA84" s="19" t="s">
        <v>1023</v>
      </c>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v>40471089</v>
      </c>
      <c r="IS84" s="19" t="s">
        <v>1025</v>
      </c>
      <c r="IT84" s="19" t="s">
        <v>1026</v>
      </c>
      <c r="IU84" s="19"/>
      <c r="IV84" s="19">
        <v>21</v>
      </c>
    </row>
    <row r="85" spans="1:256" x14ac:dyDescent="0.25">
      <c r="A85" s="17" t="s">
        <v>1832</v>
      </c>
      <c r="B85" s="17" t="s">
        <v>550</v>
      </c>
      <c r="C85" s="17">
        <v>6</v>
      </c>
      <c r="D85" s="17" t="s">
        <v>235</v>
      </c>
      <c r="E85" s="17" t="s">
        <v>235</v>
      </c>
      <c r="F85" s="17" t="s">
        <v>235</v>
      </c>
      <c r="G85" s="17" t="s">
        <v>235</v>
      </c>
      <c r="H85" s="17" t="s">
        <v>235</v>
      </c>
      <c r="I85" s="17" t="s">
        <v>236</v>
      </c>
      <c r="J85" s="17" t="s">
        <v>235</v>
      </c>
      <c r="K85" s="17" t="s">
        <v>235</v>
      </c>
      <c r="L85" s="17"/>
      <c r="M85" s="17" t="s">
        <v>400</v>
      </c>
      <c r="N85" s="17" t="s">
        <v>1804</v>
      </c>
      <c r="O85" s="17" t="s">
        <v>1030</v>
      </c>
      <c r="P85" s="17" t="s">
        <v>240</v>
      </c>
      <c r="Q85" s="17" t="s">
        <v>655</v>
      </c>
      <c r="R85" s="17" t="s">
        <v>242</v>
      </c>
      <c r="S85" s="17" t="s">
        <v>243</v>
      </c>
      <c r="T85" s="17" t="s">
        <v>728</v>
      </c>
      <c r="U85" s="17" t="s">
        <v>400</v>
      </c>
      <c r="V85" s="17" t="s">
        <v>1569</v>
      </c>
      <c r="W85" s="17" t="s">
        <v>1530</v>
      </c>
      <c r="X85" s="17">
        <v>3</v>
      </c>
      <c r="Y85" s="19" t="s">
        <v>1031</v>
      </c>
      <c r="Z85" s="19"/>
      <c r="AA85" s="19" t="s">
        <v>1032</v>
      </c>
      <c r="AB85" s="20">
        <v>0</v>
      </c>
      <c r="AC85" s="20">
        <v>0</v>
      </c>
      <c r="AD85" s="20">
        <v>1</v>
      </c>
      <c r="AE85" s="20">
        <v>1</v>
      </c>
      <c r="AF85" s="20">
        <v>0</v>
      </c>
      <c r="AG85" s="20">
        <v>0</v>
      </c>
      <c r="AH85" s="19"/>
      <c r="AI85" s="19">
        <f t="shared" si="2"/>
        <v>2</v>
      </c>
      <c r="AJ85" s="19" t="s">
        <v>406</v>
      </c>
      <c r="AK85" s="19"/>
      <c r="AL85" s="19"/>
      <c r="AM85" s="19"/>
      <c r="AN85" s="19"/>
      <c r="AO85" s="19" t="s">
        <v>407</v>
      </c>
      <c r="AP85" s="19" t="s">
        <v>407</v>
      </c>
      <c r="AQ85" s="19"/>
      <c r="AR85" s="19" t="s">
        <v>407</v>
      </c>
      <c r="AS85" s="19" t="s">
        <v>407</v>
      </c>
      <c r="AT85" s="19"/>
      <c r="AU85" s="19" t="s">
        <v>407</v>
      </c>
      <c r="AV85" s="19" t="s">
        <v>407</v>
      </c>
      <c r="AW85" s="19"/>
      <c r="AX85" s="19" t="s">
        <v>248</v>
      </c>
      <c r="AY85" s="19" t="s">
        <v>249</v>
      </c>
      <c r="AZ85" s="19"/>
      <c r="BA85" s="19" t="s">
        <v>248</v>
      </c>
      <c r="BB85" s="19" t="s">
        <v>249</v>
      </c>
      <c r="BC85" s="19"/>
      <c r="BD85" s="19" t="s">
        <v>248</v>
      </c>
      <c r="BE85" s="19" t="s">
        <v>292</v>
      </c>
      <c r="BF85" s="19">
        <v>5</v>
      </c>
      <c r="BG85" s="19">
        <v>4</v>
      </c>
      <c r="BH85" s="19">
        <v>5</v>
      </c>
      <c r="BI85" s="19">
        <v>5</v>
      </c>
      <c r="BJ85" s="19">
        <v>5</v>
      </c>
      <c r="BK85" s="19">
        <v>6</v>
      </c>
      <c r="BL85" s="19" t="s">
        <v>1033</v>
      </c>
      <c r="BM85" s="19" t="s">
        <v>248</v>
      </c>
      <c r="BN85" s="19"/>
      <c r="BO85" s="19" t="s">
        <v>1034</v>
      </c>
      <c r="BP85" s="19" t="s">
        <v>1035</v>
      </c>
      <c r="BQ85" s="19" t="s">
        <v>236</v>
      </c>
      <c r="BR85" s="19" t="s">
        <v>236</v>
      </c>
      <c r="BS85" s="19" t="s">
        <v>236</v>
      </c>
      <c r="BT85" s="19" t="s">
        <v>236</v>
      </c>
      <c r="BU85" s="19" t="s">
        <v>236</v>
      </c>
      <c r="BV85" s="19" t="s">
        <v>235</v>
      </c>
      <c r="BW85" s="19" t="s">
        <v>235</v>
      </c>
      <c r="BX85" s="19" t="s">
        <v>235</v>
      </c>
      <c r="BY85" s="19" t="s">
        <v>235</v>
      </c>
      <c r="BZ85" s="19" t="s">
        <v>235</v>
      </c>
      <c r="CA85" s="19"/>
      <c r="CB85" s="19" t="s">
        <v>255</v>
      </c>
      <c r="CC85" s="19" t="s">
        <v>1036</v>
      </c>
      <c r="CD85" s="19"/>
      <c r="CE85" s="19">
        <v>4</v>
      </c>
      <c r="CF85" s="19" t="s">
        <v>1038</v>
      </c>
      <c r="CG85" s="19">
        <v>3</v>
      </c>
      <c r="CH85" s="19" t="s">
        <v>1037</v>
      </c>
      <c r="CI85" s="19">
        <v>3</v>
      </c>
      <c r="CJ85" s="19" t="s">
        <v>1037</v>
      </c>
      <c r="CK85" s="19">
        <v>4</v>
      </c>
      <c r="CL85" s="19" t="s">
        <v>1038</v>
      </c>
      <c r="CM85" s="19">
        <v>2</v>
      </c>
      <c r="CN85" s="19" t="s">
        <v>1039</v>
      </c>
      <c r="CO85" s="19">
        <v>6</v>
      </c>
      <c r="CP85" s="19" t="s">
        <v>1040</v>
      </c>
      <c r="CQ85" s="19" t="s">
        <v>1041</v>
      </c>
      <c r="CR85" s="19" t="s">
        <v>1042</v>
      </c>
      <c r="CS85" s="19" t="s">
        <v>262</v>
      </c>
      <c r="CT85" s="19" t="s">
        <v>407</v>
      </c>
      <c r="CU85" s="19" t="s">
        <v>1043</v>
      </c>
      <c r="CV85" s="19"/>
      <c r="CW85" s="19"/>
      <c r="CX85" s="19"/>
      <c r="CY85" s="19"/>
      <c r="CZ85" s="19" t="s">
        <v>1044</v>
      </c>
      <c r="DA85" s="19" t="s">
        <v>311</v>
      </c>
      <c r="DB85" s="19"/>
      <c r="DC85" s="19" t="s">
        <v>1045</v>
      </c>
      <c r="DD85" s="19" t="s">
        <v>266</v>
      </c>
      <c r="DE85" s="19"/>
      <c r="DF85" s="19" t="s">
        <v>1046</v>
      </c>
      <c r="DG85" s="19" t="s">
        <v>266</v>
      </c>
      <c r="DH85" s="19">
        <v>2.7</v>
      </c>
      <c r="DI85" s="19" t="s">
        <v>1047</v>
      </c>
      <c r="DJ85" s="20">
        <v>1</v>
      </c>
      <c r="DK85" s="20">
        <v>1</v>
      </c>
      <c r="DL85" s="20">
        <v>0</v>
      </c>
      <c r="DM85" s="20">
        <v>0</v>
      </c>
      <c r="DN85" s="20">
        <v>0</v>
      </c>
      <c r="DO85" s="20">
        <v>0</v>
      </c>
      <c r="DP85" s="20">
        <v>1</v>
      </c>
      <c r="DQ85" s="20">
        <v>1</v>
      </c>
      <c r="DR85" s="20">
        <v>1</v>
      </c>
      <c r="DS85" s="20">
        <v>1</v>
      </c>
      <c r="DT85" s="20">
        <v>0</v>
      </c>
      <c r="DU85" s="20">
        <v>0</v>
      </c>
      <c r="DV85" s="19"/>
      <c r="DW85" s="19">
        <f t="shared" si="3"/>
        <v>6</v>
      </c>
      <c r="DX85" s="19" t="s">
        <v>449</v>
      </c>
      <c r="DY85" s="19" t="s">
        <v>236</v>
      </c>
      <c r="DZ85" s="19" t="s">
        <v>236</v>
      </c>
      <c r="EA85" s="19" t="s">
        <v>235</v>
      </c>
      <c r="EB85" s="19" t="s">
        <v>963</v>
      </c>
      <c r="EC85" s="19" t="s">
        <v>235</v>
      </c>
      <c r="ED85" s="19" t="s">
        <v>235</v>
      </c>
      <c r="EE85" s="19" t="s">
        <v>235</v>
      </c>
      <c r="EF85" s="19" t="s">
        <v>236</v>
      </c>
      <c r="EG85" s="19" t="s">
        <v>1048</v>
      </c>
      <c r="EH85" s="19" t="s">
        <v>1049</v>
      </c>
      <c r="EI85" s="19" t="s">
        <v>236</v>
      </c>
      <c r="EJ85" s="19" t="s">
        <v>235</v>
      </c>
      <c r="EK85" s="19" t="s">
        <v>235</v>
      </c>
      <c r="EL85" s="19" t="s">
        <v>235</v>
      </c>
      <c r="EM85" s="19" t="s">
        <v>235</v>
      </c>
      <c r="EN85" s="19" t="s">
        <v>235</v>
      </c>
      <c r="EO85" s="19" t="s">
        <v>235</v>
      </c>
      <c r="EP85" s="19" t="s">
        <v>235</v>
      </c>
      <c r="EQ85" s="19" t="s">
        <v>1050</v>
      </c>
      <c r="ER85" s="19" t="s">
        <v>1051</v>
      </c>
      <c r="ES85" s="19" t="s">
        <v>813</v>
      </c>
      <c r="ET85" s="19" t="s">
        <v>267</v>
      </c>
      <c r="EU85" s="19" t="s">
        <v>1052</v>
      </c>
      <c r="EV85" s="19" t="s">
        <v>235</v>
      </c>
      <c r="EW85" s="19" t="s">
        <v>236</v>
      </c>
      <c r="EX85" s="19" t="s">
        <v>235</v>
      </c>
      <c r="EY85" s="19" t="s">
        <v>235</v>
      </c>
      <c r="EZ85" s="19" t="s">
        <v>236</v>
      </c>
      <c r="FA85" s="19" t="s">
        <v>235</v>
      </c>
      <c r="FB85" s="19" t="s">
        <v>235</v>
      </c>
      <c r="FC85" s="19" t="s">
        <v>235</v>
      </c>
      <c r="FD85" s="19" t="s">
        <v>235</v>
      </c>
      <c r="FE85" s="19" t="s">
        <v>236</v>
      </c>
      <c r="FF85" s="19" t="s">
        <v>1053</v>
      </c>
      <c r="FG85" s="19"/>
      <c r="FH85" s="19"/>
      <c r="FI85" s="19"/>
      <c r="FJ85" s="19"/>
      <c r="FK85" s="19"/>
      <c r="FL85" s="19"/>
      <c r="FM85" s="19"/>
      <c r="FN85" s="19"/>
      <c r="FO85" s="19"/>
      <c r="FP85" s="19"/>
      <c r="FQ85" s="19"/>
      <c r="FR85" s="19"/>
      <c r="FS85" s="19"/>
      <c r="FT85" s="19"/>
      <c r="FU85" s="19"/>
      <c r="FV85" s="19"/>
      <c r="FW85" s="19" t="s">
        <v>1054</v>
      </c>
      <c r="FX85" s="19" t="s">
        <v>655</v>
      </c>
      <c r="FY85" s="19"/>
      <c r="FZ85" s="19" t="s">
        <v>1055</v>
      </c>
      <c r="GA85" s="19"/>
      <c r="GB85" s="19" t="s">
        <v>1056</v>
      </c>
      <c r="GC85" s="19" t="s">
        <v>655</v>
      </c>
      <c r="GD85" s="19" t="s">
        <v>1057</v>
      </c>
      <c r="GE85" s="19" t="s">
        <v>1058</v>
      </c>
      <c r="GF85" s="19"/>
      <c r="GG85" s="19" t="s">
        <v>1059</v>
      </c>
      <c r="GH85" s="19" t="s">
        <v>655</v>
      </c>
      <c r="GI85" s="19" t="s">
        <v>1060</v>
      </c>
      <c r="GJ85" s="19" t="s">
        <v>1061</v>
      </c>
      <c r="GK85" s="19" t="s">
        <v>1062</v>
      </c>
      <c r="GL85" s="19" t="s">
        <v>236</v>
      </c>
      <c r="GM85" s="19" t="s">
        <v>236</v>
      </c>
      <c r="GN85" s="19" t="s">
        <v>235</v>
      </c>
      <c r="GO85" s="19" t="s">
        <v>236</v>
      </c>
      <c r="GP85" s="19" t="s">
        <v>236</v>
      </c>
      <c r="GQ85" s="19" t="s">
        <v>235</v>
      </c>
      <c r="GR85" s="19" t="s">
        <v>235</v>
      </c>
      <c r="GS85" s="19" t="s">
        <v>235</v>
      </c>
      <c r="GT85" s="19" t="s">
        <v>235</v>
      </c>
      <c r="GU85" s="19" t="s">
        <v>235</v>
      </c>
      <c r="GV85" s="19"/>
      <c r="GW85" s="19" t="s">
        <v>1063</v>
      </c>
      <c r="GX85" s="19" t="s">
        <v>407</v>
      </c>
      <c r="GY85" s="19" t="s">
        <v>1064</v>
      </c>
      <c r="GZ85" s="19" t="s">
        <v>252</v>
      </c>
      <c r="HA85" s="19" t="s">
        <v>1065</v>
      </c>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v>40471651</v>
      </c>
      <c r="IS85" s="19" t="s">
        <v>1067</v>
      </c>
      <c r="IT85" s="19" t="s">
        <v>1068</v>
      </c>
      <c r="IU85" s="19"/>
      <c r="IV85" s="19">
        <v>22</v>
      </c>
    </row>
    <row r="86" spans="1:256" x14ac:dyDescent="0.25">
      <c r="A86" s="17" t="s">
        <v>1833</v>
      </c>
      <c r="B86" s="17" t="s">
        <v>399</v>
      </c>
      <c r="C86" s="17">
        <v>6</v>
      </c>
      <c r="D86" s="17" t="s">
        <v>235</v>
      </c>
      <c r="E86" s="17" t="s">
        <v>235</v>
      </c>
      <c r="F86" s="17" t="s">
        <v>235</v>
      </c>
      <c r="G86" s="17" t="s">
        <v>235</v>
      </c>
      <c r="H86" s="17" t="s">
        <v>235</v>
      </c>
      <c r="I86" s="17" t="s">
        <v>235</v>
      </c>
      <c r="J86" s="17" t="s">
        <v>235</v>
      </c>
      <c r="K86" s="17" t="s">
        <v>236</v>
      </c>
      <c r="L86" s="17" t="s">
        <v>1072</v>
      </c>
      <c r="M86" s="17" t="s">
        <v>428</v>
      </c>
      <c r="N86" s="17" t="s">
        <v>1553</v>
      </c>
      <c r="O86" s="17" t="s">
        <v>1074</v>
      </c>
      <c r="P86" s="17" t="s">
        <v>751</v>
      </c>
      <c r="Q86" s="17" t="s">
        <v>463</v>
      </c>
      <c r="R86" s="17" t="s">
        <v>242</v>
      </c>
      <c r="S86" s="17" t="s">
        <v>243</v>
      </c>
      <c r="T86" s="17" t="s">
        <v>1562</v>
      </c>
      <c r="U86" s="17" t="s">
        <v>428</v>
      </c>
      <c r="V86" s="17" t="s">
        <v>1570</v>
      </c>
      <c r="W86" s="17" t="s">
        <v>1530</v>
      </c>
      <c r="X86" s="17">
        <v>3</v>
      </c>
      <c r="Y86" s="19" t="s">
        <v>1075</v>
      </c>
      <c r="Z86" s="19"/>
      <c r="AA86" s="19" t="s">
        <v>405</v>
      </c>
      <c r="AB86" s="20">
        <v>1</v>
      </c>
      <c r="AC86" s="20">
        <v>1</v>
      </c>
      <c r="AD86" s="20">
        <v>1</v>
      </c>
      <c r="AE86" s="20">
        <v>1</v>
      </c>
      <c r="AF86" s="20">
        <v>0</v>
      </c>
      <c r="AG86" s="20">
        <v>0</v>
      </c>
      <c r="AH86" s="19"/>
      <c r="AI86" s="19">
        <f t="shared" si="2"/>
        <v>4</v>
      </c>
      <c r="AJ86" s="19" t="s">
        <v>1352</v>
      </c>
      <c r="AK86" s="19"/>
      <c r="AL86" s="19"/>
      <c r="AM86" s="19"/>
      <c r="AN86" s="19"/>
      <c r="AO86" s="19" t="s">
        <v>248</v>
      </c>
      <c r="AP86" s="19" t="s">
        <v>292</v>
      </c>
      <c r="AQ86" s="19"/>
      <c r="AR86" s="19" t="s">
        <v>248</v>
      </c>
      <c r="AS86" s="19" t="s">
        <v>292</v>
      </c>
      <c r="AT86" s="19"/>
      <c r="AU86" s="19" t="s">
        <v>248</v>
      </c>
      <c r="AV86" s="19" t="s">
        <v>249</v>
      </c>
      <c r="AW86" s="19"/>
      <c r="AX86" s="19" t="s">
        <v>248</v>
      </c>
      <c r="AY86" s="19" t="s">
        <v>292</v>
      </c>
      <c r="AZ86" s="19"/>
      <c r="BA86" s="19" t="s">
        <v>248</v>
      </c>
      <c r="BB86" s="19" t="s">
        <v>292</v>
      </c>
      <c r="BC86" s="19"/>
      <c r="BD86" s="19" t="s">
        <v>248</v>
      </c>
      <c r="BE86" s="19" t="s">
        <v>292</v>
      </c>
      <c r="BF86" s="19">
        <v>3</v>
      </c>
      <c r="BG86" s="19">
        <v>2</v>
      </c>
      <c r="BH86" s="19">
        <v>3</v>
      </c>
      <c r="BI86" s="19">
        <v>3</v>
      </c>
      <c r="BJ86" s="19">
        <v>3</v>
      </c>
      <c r="BK86" s="19">
        <v>6</v>
      </c>
      <c r="BL86" s="19" t="s">
        <v>1076</v>
      </c>
      <c r="BM86" s="19" t="s">
        <v>248</v>
      </c>
      <c r="BN86" s="19"/>
      <c r="BO86" s="19" t="s">
        <v>1077</v>
      </c>
      <c r="BP86" s="19" t="s">
        <v>335</v>
      </c>
      <c r="BQ86" s="19" t="s">
        <v>235</v>
      </c>
      <c r="BR86" s="19" t="s">
        <v>235</v>
      </c>
      <c r="BS86" s="19" t="s">
        <v>236</v>
      </c>
      <c r="BT86" s="19" t="s">
        <v>235</v>
      </c>
      <c r="BU86" s="19" t="s">
        <v>235</v>
      </c>
      <c r="BV86" s="19" t="s">
        <v>235</v>
      </c>
      <c r="BW86" s="19" t="s">
        <v>235</v>
      </c>
      <c r="BX86" s="19" t="s">
        <v>235</v>
      </c>
      <c r="BY86" s="19" t="s">
        <v>235</v>
      </c>
      <c r="BZ86" s="19" t="s">
        <v>235</v>
      </c>
      <c r="CA86" s="19"/>
      <c r="CB86" s="19" t="s">
        <v>255</v>
      </c>
      <c r="CC86" s="19" t="s">
        <v>1078</v>
      </c>
      <c r="CD86" s="19"/>
      <c r="CE86" s="19">
        <v>2</v>
      </c>
      <c r="CF86" s="19" t="s">
        <v>1080</v>
      </c>
      <c r="CG86" s="19">
        <v>3</v>
      </c>
      <c r="CH86" s="19" t="s">
        <v>1079</v>
      </c>
      <c r="CI86" s="19">
        <v>3</v>
      </c>
      <c r="CJ86" s="19" t="s">
        <v>1079</v>
      </c>
      <c r="CK86" s="19">
        <v>2</v>
      </c>
      <c r="CL86" s="19" t="s">
        <v>1080</v>
      </c>
      <c r="CM86" s="19">
        <v>2</v>
      </c>
      <c r="CN86" s="19" t="s">
        <v>1080</v>
      </c>
      <c r="CO86" s="19">
        <v>6</v>
      </c>
      <c r="CP86" s="19" t="s">
        <v>1081</v>
      </c>
      <c r="CQ86" s="19" t="s">
        <v>1082</v>
      </c>
      <c r="CR86" s="19" t="s">
        <v>1083</v>
      </c>
      <c r="CS86" s="19" t="s">
        <v>262</v>
      </c>
      <c r="CT86" s="19" t="s">
        <v>492</v>
      </c>
      <c r="CU86" s="19" t="s">
        <v>603</v>
      </c>
      <c r="CV86" s="19"/>
      <c r="CW86" s="19"/>
      <c r="CX86" s="19"/>
      <c r="CY86" s="19"/>
      <c r="CZ86" s="19" t="s">
        <v>1084</v>
      </c>
      <c r="DA86" s="19" t="s">
        <v>311</v>
      </c>
      <c r="DB86" s="19"/>
      <c r="DC86" s="19" t="s">
        <v>1085</v>
      </c>
      <c r="DD86" s="19" t="s">
        <v>311</v>
      </c>
      <c r="DE86" s="19"/>
      <c r="DF86" s="19" t="s">
        <v>1086</v>
      </c>
      <c r="DG86" s="19" t="s">
        <v>311</v>
      </c>
      <c r="DH86" s="19">
        <v>4</v>
      </c>
      <c r="DI86" s="19" t="s">
        <v>1087</v>
      </c>
      <c r="DJ86" s="20">
        <v>0</v>
      </c>
      <c r="DK86" s="20">
        <v>0</v>
      </c>
      <c r="DL86" s="20">
        <v>0</v>
      </c>
      <c r="DM86" s="20">
        <v>0</v>
      </c>
      <c r="DN86" s="20">
        <v>0</v>
      </c>
      <c r="DO86" s="20">
        <v>0</v>
      </c>
      <c r="DP86" s="20">
        <v>0</v>
      </c>
      <c r="DQ86" s="20">
        <v>0</v>
      </c>
      <c r="DR86" s="20">
        <v>1</v>
      </c>
      <c r="DS86" s="20">
        <v>0</v>
      </c>
      <c r="DT86" s="20">
        <v>0</v>
      </c>
      <c r="DU86" s="20">
        <v>0</v>
      </c>
      <c r="DV86" s="19"/>
      <c r="DW86" s="19">
        <f t="shared" si="3"/>
        <v>1</v>
      </c>
      <c r="DX86" s="19" t="s">
        <v>420</v>
      </c>
      <c r="DY86" s="19" t="s">
        <v>235</v>
      </c>
      <c r="DZ86" s="19" t="s">
        <v>236</v>
      </c>
      <c r="EA86" s="19" t="s">
        <v>235</v>
      </c>
      <c r="EB86" s="19" t="s">
        <v>770</v>
      </c>
      <c r="EC86" s="19" t="s">
        <v>236</v>
      </c>
      <c r="ED86" s="19" t="s">
        <v>235</v>
      </c>
      <c r="EE86" s="19" t="s">
        <v>235</v>
      </c>
      <c r="EF86" s="19" t="s">
        <v>235</v>
      </c>
      <c r="EG86" s="19"/>
      <c r="EH86" s="19" t="s">
        <v>1049</v>
      </c>
      <c r="EI86" s="19" t="s">
        <v>236</v>
      </c>
      <c r="EJ86" s="19" t="s">
        <v>235</v>
      </c>
      <c r="EK86" s="19" t="s">
        <v>235</v>
      </c>
      <c r="EL86" s="19" t="s">
        <v>235</v>
      </c>
      <c r="EM86" s="19" t="s">
        <v>235</v>
      </c>
      <c r="EN86" s="19" t="s">
        <v>235</v>
      </c>
      <c r="EO86" s="19" t="s">
        <v>235</v>
      </c>
      <c r="EP86" s="19" t="s">
        <v>235</v>
      </c>
      <c r="EQ86" s="19" t="s">
        <v>1088</v>
      </c>
      <c r="ER86" s="19" t="s">
        <v>1088</v>
      </c>
      <c r="ES86" s="19" t="s">
        <v>1089</v>
      </c>
      <c r="ET86" s="19" t="s">
        <v>248</v>
      </c>
      <c r="EU86" s="19" t="s">
        <v>1090</v>
      </c>
      <c r="EV86" s="19" t="s">
        <v>235</v>
      </c>
      <c r="EW86" s="19" t="s">
        <v>235</v>
      </c>
      <c r="EX86" s="19" t="s">
        <v>235</v>
      </c>
      <c r="EY86" s="19" t="s">
        <v>235</v>
      </c>
      <c r="EZ86" s="19" t="s">
        <v>236</v>
      </c>
      <c r="FA86" s="19" t="s">
        <v>235</v>
      </c>
      <c r="FB86" s="19" t="s">
        <v>235</v>
      </c>
      <c r="FC86" s="19" t="s">
        <v>235</v>
      </c>
      <c r="FD86" s="19" t="s">
        <v>235</v>
      </c>
      <c r="FE86" s="19" t="s">
        <v>235</v>
      </c>
      <c r="FF86" s="19"/>
      <c r="FG86" s="19"/>
      <c r="FH86" s="19"/>
      <c r="FI86" s="19"/>
      <c r="FJ86" s="19"/>
      <c r="FK86" s="19"/>
      <c r="FL86" s="19"/>
      <c r="FM86" s="19" t="s">
        <v>1091</v>
      </c>
      <c r="FN86" s="19" t="s">
        <v>751</v>
      </c>
      <c r="FO86" s="19"/>
      <c r="FP86" s="19"/>
      <c r="FQ86" s="19"/>
      <c r="FR86" s="19"/>
      <c r="FS86" s="19"/>
      <c r="FT86" s="19"/>
      <c r="FU86" s="19"/>
      <c r="FV86" s="19"/>
      <c r="FW86" s="19"/>
      <c r="FX86" s="19"/>
      <c r="FY86" s="19"/>
      <c r="FZ86" s="19"/>
      <c r="GA86" s="19"/>
      <c r="GB86" s="19"/>
      <c r="GC86" s="19"/>
      <c r="GD86" s="19"/>
      <c r="GE86" s="19"/>
      <c r="GF86" s="19"/>
      <c r="GG86" s="19"/>
      <c r="GH86" s="19"/>
      <c r="GI86" s="19"/>
      <c r="GJ86" s="19"/>
      <c r="GK86" s="19" t="s">
        <v>1092</v>
      </c>
      <c r="GL86" s="19" t="s">
        <v>235</v>
      </c>
      <c r="GM86" s="19" t="s">
        <v>235</v>
      </c>
      <c r="GN86" s="19" t="s">
        <v>236</v>
      </c>
      <c r="GO86" s="19" t="s">
        <v>235</v>
      </c>
      <c r="GP86" s="19" t="s">
        <v>235</v>
      </c>
      <c r="GQ86" s="19" t="s">
        <v>235</v>
      </c>
      <c r="GR86" s="19" t="s">
        <v>235</v>
      </c>
      <c r="GS86" s="19" t="s">
        <v>235</v>
      </c>
      <c r="GT86" s="19" t="s">
        <v>235</v>
      </c>
      <c r="GU86" s="19" t="s">
        <v>235</v>
      </c>
      <c r="GV86" s="19"/>
      <c r="GW86" s="19" t="s">
        <v>1093</v>
      </c>
      <c r="GX86" s="19" t="s">
        <v>248</v>
      </c>
      <c r="GY86" s="19" t="s">
        <v>1094</v>
      </c>
      <c r="GZ86" s="19" t="s">
        <v>267</v>
      </c>
      <c r="HA86" s="19" t="s">
        <v>1095</v>
      </c>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v>40481206</v>
      </c>
      <c r="IS86" s="19" t="s">
        <v>1097</v>
      </c>
      <c r="IT86" s="19" t="s">
        <v>1098</v>
      </c>
      <c r="IU86" s="19"/>
      <c r="IV86" s="19">
        <v>23</v>
      </c>
    </row>
    <row r="87" spans="1:256" x14ac:dyDescent="0.25">
      <c r="A87" s="17" t="s">
        <v>1834</v>
      </c>
      <c r="B87" s="17" t="s">
        <v>723</v>
      </c>
      <c r="C87" s="17">
        <v>3</v>
      </c>
      <c r="D87" s="17" t="s">
        <v>235</v>
      </c>
      <c r="E87" s="17" t="s">
        <v>235</v>
      </c>
      <c r="F87" s="17" t="s">
        <v>235</v>
      </c>
      <c r="G87" s="17" t="s">
        <v>235</v>
      </c>
      <c r="H87" s="17" t="s">
        <v>236</v>
      </c>
      <c r="I87" s="17" t="s">
        <v>235</v>
      </c>
      <c r="J87" s="17" t="s">
        <v>235</v>
      </c>
      <c r="K87" s="17" t="s">
        <v>236</v>
      </c>
      <c r="L87" s="17" t="s">
        <v>723</v>
      </c>
      <c r="M87" s="17" t="s">
        <v>350</v>
      </c>
      <c r="N87" s="17" t="s">
        <v>350</v>
      </c>
      <c r="O87" s="17" t="s">
        <v>724</v>
      </c>
      <c r="P87" s="17" t="s">
        <v>240</v>
      </c>
      <c r="Q87" s="17" t="s">
        <v>1103</v>
      </c>
      <c r="R87" s="17" t="s">
        <v>242</v>
      </c>
      <c r="S87" s="17" t="s">
        <v>243</v>
      </c>
      <c r="T87" s="17" t="s">
        <v>728</v>
      </c>
      <c r="U87" s="17" t="s">
        <v>350</v>
      </c>
      <c r="V87" s="17" t="s">
        <v>1569</v>
      </c>
      <c r="W87" s="17" t="s">
        <v>1530</v>
      </c>
      <c r="X87" s="17">
        <v>3</v>
      </c>
      <c r="Y87" s="19" t="s">
        <v>1104</v>
      </c>
      <c r="Z87" s="19"/>
      <c r="AA87" s="19" t="s">
        <v>405</v>
      </c>
      <c r="AB87" s="20">
        <v>1</v>
      </c>
      <c r="AC87" s="20">
        <v>1</v>
      </c>
      <c r="AD87" s="20">
        <v>1</v>
      </c>
      <c r="AE87" s="20">
        <v>1</v>
      </c>
      <c r="AF87" s="20">
        <v>0</v>
      </c>
      <c r="AG87" s="20">
        <v>0</v>
      </c>
      <c r="AH87" s="19"/>
      <c r="AI87" s="19">
        <f t="shared" si="2"/>
        <v>4</v>
      </c>
      <c r="AJ87" s="19" t="s">
        <v>247</v>
      </c>
      <c r="AK87" s="19"/>
      <c r="AL87" s="19"/>
      <c r="AM87" s="19"/>
      <c r="AN87" s="19"/>
      <c r="AO87" s="19" t="s">
        <v>252</v>
      </c>
      <c r="AP87" s="19" t="s">
        <v>252</v>
      </c>
      <c r="AQ87" s="19"/>
      <c r="AR87" s="19" t="s">
        <v>248</v>
      </c>
      <c r="AS87" s="19" t="s">
        <v>249</v>
      </c>
      <c r="AT87" s="19"/>
      <c r="AU87" s="19" t="s">
        <v>248</v>
      </c>
      <c r="AV87" s="19" t="s">
        <v>249</v>
      </c>
      <c r="AW87" s="19"/>
      <c r="AX87" s="19" t="s">
        <v>248</v>
      </c>
      <c r="AY87" s="19" t="s">
        <v>249</v>
      </c>
      <c r="AZ87" s="19"/>
      <c r="BA87" s="19" t="s">
        <v>248</v>
      </c>
      <c r="BB87" s="19" t="s">
        <v>249</v>
      </c>
      <c r="BC87" s="19"/>
      <c r="BD87" s="19" t="s">
        <v>407</v>
      </c>
      <c r="BE87" s="19" t="s">
        <v>407</v>
      </c>
      <c r="BF87" s="19">
        <v>4</v>
      </c>
      <c r="BG87" s="19">
        <v>3</v>
      </c>
      <c r="BH87" s="19">
        <v>3</v>
      </c>
      <c r="BI87" s="19">
        <v>4</v>
      </c>
      <c r="BJ87" s="19">
        <v>5</v>
      </c>
      <c r="BK87" s="19">
        <v>6</v>
      </c>
      <c r="BL87" s="19" t="s">
        <v>1105</v>
      </c>
      <c r="BM87" s="19" t="s">
        <v>298</v>
      </c>
      <c r="BN87" s="19" t="s">
        <v>1106</v>
      </c>
      <c r="BO87" s="19" t="s">
        <v>1107</v>
      </c>
      <c r="BP87" s="19" t="s">
        <v>335</v>
      </c>
      <c r="BQ87" s="19" t="s">
        <v>235</v>
      </c>
      <c r="BR87" s="19" t="s">
        <v>235</v>
      </c>
      <c r="BS87" s="19" t="s">
        <v>236</v>
      </c>
      <c r="BT87" s="19" t="s">
        <v>235</v>
      </c>
      <c r="BU87" s="19" t="s">
        <v>235</v>
      </c>
      <c r="BV87" s="19" t="s">
        <v>235</v>
      </c>
      <c r="BW87" s="19" t="s">
        <v>235</v>
      </c>
      <c r="BX87" s="19" t="s">
        <v>235</v>
      </c>
      <c r="BY87" s="19" t="s">
        <v>235</v>
      </c>
      <c r="BZ87" s="19" t="s">
        <v>235</v>
      </c>
      <c r="CA87" s="19"/>
      <c r="CB87" s="19" t="s">
        <v>255</v>
      </c>
      <c r="CC87" s="19" t="s">
        <v>1108</v>
      </c>
      <c r="CD87" s="19"/>
      <c r="CE87" s="19">
        <v>2</v>
      </c>
      <c r="CF87" s="19" t="s">
        <v>1111</v>
      </c>
      <c r="CG87" s="19">
        <v>2</v>
      </c>
      <c r="CH87" s="19" t="s">
        <v>1109</v>
      </c>
      <c r="CI87" s="19">
        <v>1</v>
      </c>
      <c r="CJ87" s="19" t="s">
        <v>1110</v>
      </c>
      <c r="CK87" s="19">
        <v>2</v>
      </c>
      <c r="CL87" s="19" t="s">
        <v>1111</v>
      </c>
      <c r="CM87" s="19">
        <v>2</v>
      </c>
      <c r="CN87" s="19" t="s">
        <v>1112</v>
      </c>
      <c r="CO87" s="19">
        <v>2</v>
      </c>
      <c r="CP87" s="19" t="s">
        <v>1113</v>
      </c>
      <c r="CQ87" s="19" t="s">
        <v>1114</v>
      </c>
      <c r="CR87" s="19" t="s">
        <v>1115</v>
      </c>
      <c r="CS87" s="19" t="s">
        <v>262</v>
      </c>
      <c r="CT87" s="19" t="s">
        <v>492</v>
      </c>
      <c r="CU87" s="19" t="s">
        <v>264</v>
      </c>
      <c r="CV87" s="19"/>
      <c r="CW87" s="19"/>
      <c r="CX87" s="19"/>
      <c r="CY87" s="19"/>
      <c r="CZ87" s="19" t="s">
        <v>1116</v>
      </c>
      <c r="DA87" s="19" t="s">
        <v>311</v>
      </c>
      <c r="DB87" s="19"/>
      <c r="DC87" s="19" t="s">
        <v>1117</v>
      </c>
      <c r="DD87" s="19" t="s">
        <v>309</v>
      </c>
      <c r="DE87" s="19"/>
      <c r="DF87" s="19" t="s">
        <v>1118</v>
      </c>
      <c r="DG87" s="19" t="s">
        <v>312</v>
      </c>
      <c r="DH87" s="19">
        <v>2.7</v>
      </c>
      <c r="DI87" s="19" t="s">
        <v>1119</v>
      </c>
      <c r="DJ87" s="20">
        <v>1</v>
      </c>
      <c r="DK87" s="20">
        <v>1</v>
      </c>
      <c r="DL87" s="20">
        <v>0</v>
      </c>
      <c r="DM87" s="20">
        <v>0</v>
      </c>
      <c r="DN87" s="20">
        <v>0</v>
      </c>
      <c r="DO87" s="20">
        <v>0</v>
      </c>
      <c r="DP87" s="20">
        <v>1</v>
      </c>
      <c r="DQ87" s="20">
        <v>1</v>
      </c>
      <c r="DR87" s="20">
        <v>1</v>
      </c>
      <c r="DS87" s="20">
        <v>0</v>
      </c>
      <c r="DT87" s="20">
        <v>0</v>
      </c>
      <c r="DU87" s="20">
        <v>0</v>
      </c>
      <c r="DV87" s="19"/>
      <c r="DW87" s="19">
        <f t="shared" si="3"/>
        <v>5</v>
      </c>
      <c r="DX87" s="19" t="s">
        <v>420</v>
      </c>
      <c r="DY87" s="19" t="s">
        <v>235</v>
      </c>
      <c r="DZ87" s="19" t="s">
        <v>236</v>
      </c>
      <c r="EA87" s="19" t="s">
        <v>235</v>
      </c>
      <c r="EB87" s="19" t="s">
        <v>393</v>
      </c>
      <c r="EC87" s="19" t="s">
        <v>235</v>
      </c>
      <c r="ED87" s="19" t="s">
        <v>236</v>
      </c>
      <c r="EE87" s="19" t="s">
        <v>235</v>
      </c>
      <c r="EF87" s="19" t="s">
        <v>235</v>
      </c>
      <c r="EG87" s="19"/>
      <c r="EH87" s="19" t="s">
        <v>339</v>
      </c>
      <c r="EI87" s="19" t="s">
        <v>236</v>
      </c>
      <c r="EJ87" s="19" t="s">
        <v>235</v>
      </c>
      <c r="EK87" s="19" t="s">
        <v>235</v>
      </c>
      <c r="EL87" s="19" t="s">
        <v>235</v>
      </c>
      <c r="EM87" s="19" t="s">
        <v>235</v>
      </c>
      <c r="EN87" s="19" t="s">
        <v>236</v>
      </c>
      <c r="EO87" s="19" t="s">
        <v>236</v>
      </c>
      <c r="EP87" s="19" t="s">
        <v>235</v>
      </c>
      <c r="EQ87" s="19" t="s">
        <v>1120</v>
      </c>
      <c r="ER87" s="19" t="s">
        <v>1121</v>
      </c>
      <c r="ES87" s="19" t="s">
        <v>1122</v>
      </c>
      <c r="ET87" s="19" t="s">
        <v>248</v>
      </c>
      <c r="EU87" s="19" t="s">
        <v>502</v>
      </c>
      <c r="EV87" s="19" t="s">
        <v>235</v>
      </c>
      <c r="EW87" s="19" t="s">
        <v>235</v>
      </c>
      <c r="EX87" s="19" t="s">
        <v>235</v>
      </c>
      <c r="EY87" s="19" t="s">
        <v>235</v>
      </c>
      <c r="EZ87" s="19" t="s">
        <v>235</v>
      </c>
      <c r="FA87" s="19" t="s">
        <v>235</v>
      </c>
      <c r="FB87" s="19" t="s">
        <v>235</v>
      </c>
      <c r="FC87" s="19" t="s">
        <v>235</v>
      </c>
      <c r="FD87" s="19" t="s">
        <v>235</v>
      </c>
      <c r="FE87" s="19" t="s">
        <v>236</v>
      </c>
      <c r="FF87" s="19" t="s">
        <v>1123</v>
      </c>
      <c r="FG87" s="19"/>
      <c r="FH87" s="19"/>
      <c r="FI87" s="19"/>
      <c r="FJ87" s="19"/>
      <c r="FK87" s="19"/>
      <c r="FL87" s="19"/>
      <c r="FM87" s="19" t="s">
        <v>1124</v>
      </c>
      <c r="FN87" s="19" t="s">
        <v>1125</v>
      </c>
      <c r="FO87" s="19" t="s">
        <v>1126</v>
      </c>
      <c r="FP87" s="19" t="s">
        <v>1127</v>
      </c>
      <c r="FQ87" s="19"/>
      <c r="FR87" s="19" t="s">
        <v>1128</v>
      </c>
      <c r="FS87" s="19" t="s">
        <v>1125</v>
      </c>
      <c r="FT87" s="19" t="s">
        <v>1129</v>
      </c>
      <c r="FU87" s="19"/>
      <c r="FV87" s="19"/>
      <c r="FW87" s="19" t="s">
        <v>1130</v>
      </c>
      <c r="FX87" s="19" t="s">
        <v>1125</v>
      </c>
      <c r="FY87" s="19" t="s">
        <v>1112</v>
      </c>
      <c r="FZ87" s="19"/>
      <c r="GA87" s="19"/>
      <c r="GB87" s="19" t="s">
        <v>487</v>
      </c>
      <c r="GC87" s="19" t="s">
        <v>1125</v>
      </c>
      <c r="GD87" s="19" t="s">
        <v>487</v>
      </c>
      <c r="GE87" s="19"/>
      <c r="GF87" s="19"/>
      <c r="GG87" s="19" t="s">
        <v>487</v>
      </c>
      <c r="GH87" s="19" t="s">
        <v>1125</v>
      </c>
      <c r="GI87" s="19" t="s">
        <v>487</v>
      </c>
      <c r="GJ87" s="19"/>
      <c r="GK87" s="19" t="s">
        <v>1131</v>
      </c>
      <c r="GL87" s="19" t="s">
        <v>235</v>
      </c>
      <c r="GM87" s="19" t="s">
        <v>235</v>
      </c>
      <c r="GN87" s="19" t="s">
        <v>235</v>
      </c>
      <c r="GO87" s="19" t="s">
        <v>236</v>
      </c>
      <c r="GP87" s="19" t="s">
        <v>235</v>
      </c>
      <c r="GQ87" s="19" t="s">
        <v>235</v>
      </c>
      <c r="GR87" s="19" t="s">
        <v>236</v>
      </c>
      <c r="GS87" s="19" t="s">
        <v>235</v>
      </c>
      <c r="GT87" s="19" t="s">
        <v>235</v>
      </c>
      <c r="GU87" s="19" t="s">
        <v>235</v>
      </c>
      <c r="GV87" s="19"/>
      <c r="GW87" s="19" t="s">
        <v>1132</v>
      </c>
      <c r="GX87" s="19" t="s">
        <v>248</v>
      </c>
      <c r="GY87" s="19" t="s">
        <v>1133</v>
      </c>
      <c r="GZ87" s="19" t="s">
        <v>252</v>
      </c>
      <c r="HA87" s="19" t="s">
        <v>1134</v>
      </c>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v>40485462</v>
      </c>
      <c r="IS87" s="19" t="s">
        <v>1136</v>
      </c>
      <c r="IT87" s="19" t="s">
        <v>1137</v>
      </c>
      <c r="IU87" s="19"/>
      <c r="IV87" s="19">
        <v>24</v>
      </c>
    </row>
    <row r="88" spans="1:256" x14ac:dyDescent="0.25">
      <c r="A88" s="17" t="s">
        <v>1835</v>
      </c>
      <c r="B88" s="17" t="s">
        <v>652</v>
      </c>
      <c r="C88" s="17">
        <v>3</v>
      </c>
      <c r="D88" s="17" t="s">
        <v>235</v>
      </c>
      <c r="E88" s="17" t="s">
        <v>236</v>
      </c>
      <c r="F88" s="17" t="s">
        <v>235</v>
      </c>
      <c r="G88" s="17" t="s">
        <v>235</v>
      </c>
      <c r="H88" s="17" t="s">
        <v>235</v>
      </c>
      <c r="I88" s="17" t="s">
        <v>235</v>
      </c>
      <c r="J88" s="17" t="s">
        <v>235</v>
      </c>
      <c r="K88" s="17" t="s">
        <v>235</v>
      </c>
      <c r="L88" s="17"/>
      <c r="M88" s="17" t="s">
        <v>1141</v>
      </c>
      <c r="N88" s="17" t="s">
        <v>1804</v>
      </c>
      <c r="O88" s="17" t="s">
        <v>1142</v>
      </c>
      <c r="P88" s="17" t="s">
        <v>655</v>
      </c>
      <c r="Q88" s="17" t="s">
        <v>655</v>
      </c>
      <c r="R88" s="17" t="s">
        <v>332</v>
      </c>
      <c r="S88" s="17" t="s">
        <v>289</v>
      </c>
      <c r="T88" s="17" t="s">
        <v>1561</v>
      </c>
      <c r="U88" s="17" t="s">
        <v>1368</v>
      </c>
      <c r="V88" s="17" t="s">
        <v>1570</v>
      </c>
      <c r="W88" s="17" t="s">
        <v>1530</v>
      </c>
      <c r="X88" s="17">
        <v>3</v>
      </c>
      <c r="Y88" s="19" t="s">
        <v>1143</v>
      </c>
      <c r="Z88" s="19"/>
      <c r="AA88" s="19" t="s">
        <v>334</v>
      </c>
      <c r="AB88" s="20">
        <v>0</v>
      </c>
      <c r="AC88" s="20">
        <v>1</v>
      </c>
      <c r="AD88" s="20">
        <v>0</v>
      </c>
      <c r="AE88" s="20">
        <v>1</v>
      </c>
      <c r="AF88" s="20">
        <v>0</v>
      </c>
      <c r="AG88" s="20">
        <v>0</v>
      </c>
      <c r="AH88" s="19"/>
      <c r="AI88" s="19">
        <f t="shared" si="2"/>
        <v>2</v>
      </c>
      <c r="AJ88" s="19" t="s">
        <v>518</v>
      </c>
      <c r="AK88" s="19"/>
      <c r="AL88" s="19"/>
      <c r="AM88" s="19"/>
      <c r="AN88" s="19"/>
      <c r="AO88" s="19" t="s">
        <v>407</v>
      </c>
      <c r="AP88" s="19" t="s">
        <v>407</v>
      </c>
      <c r="AQ88" s="19"/>
      <c r="AR88" s="19" t="s">
        <v>407</v>
      </c>
      <c r="AS88" s="19" t="s">
        <v>407</v>
      </c>
      <c r="AT88" s="19"/>
      <c r="AU88" s="19" t="s">
        <v>407</v>
      </c>
      <c r="AV88" s="19" t="s">
        <v>407</v>
      </c>
      <c r="AW88" s="19"/>
      <c r="AX88" s="19" t="s">
        <v>248</v>
      </c>
      <c r="AY88" s="19"/>
      <c r="AZ88" s="19"/>
      <c r="BA88" s="19" t="s">
        <v>252</v>
      </c>
      <c r="BB88" s="19"/>
      <c r="BC88" s="19"/>
      <c r="BD88" s="19" t="s">
        <v>252</v>
      </c>
      <c r="BE88" s="19" t="s">
        <v>252</v>
      </c>
      <c r="BF88" s="19">
        <v>1</v>
      </c>
      <c r="BG88" s="19">
        <v>3</v>
      </c>
      <c r="BH88" s="19">
        <v>3</v>
      </c>
      <c r="BI88" s="19">
        <v>1</v>
      </c>
      <c r="BJ88" s="19">
        <v>1</v>
      </c>
      <c r="BK88" s="19">
        <v>5</v>
      </c>
      <c r="BL88" s="19" t="s">
        <v>1144</v>
      </c>
      <c r="BM88" s="19" t="s">
        <v>248</v>
      </c>
      <c r="BN88" s="19"/>
      <c r="BO88" s="19" t="s">
        <v>1145</v>
      </c>
      <c r="BP88" s="19" t="s">
        <v>1146</v>
      </c>
      <c r="BQ88" s="19" t="s">
        <v>235</v>
      </c>
      <c r="BR88" s="19" t="s">
        <v>235</v>
      </c>
      <c r="BS88" s="19" t="s">
        <v>235</v>
      </c>
      <c r="BT88" s="19" t="s">
        <v>235</v>
      </c>
      <c r="BU88" s="19" t="s">
        <v>236</v>
      </c>
      <c r="BV88" s="19" t="s">
        <v>235</v>
      </c>
      <c r="BW88" s="19" t="s">
        <v>236</v>
      </c>
      <c r="BX88" s="19" t="s">
        <v>235</v>
      </c>
      <c r="BY88" s="19" t="s">
        <v>235</v>
      </c>
      <c r="BZ88" s="19" t="s">
        <v>235</v>
      </c>
      <c r="CA88" s="19"/>
      <c r="CB88" s="19" t="s">
        <v>255</v>
      </c>
      <c r="CC88" s="19" t="s">
        <v>1147</v>
      </c>
      <c r="CD88" s="19"/>
      <c r="CE88" s="19">
        <v>1</v>
      </c>
      <c r="CF88" s="19" t="s">
        <v>1149</v>
      </c>
      <c r="CG88" s="19">
        <v>3</v>
      </c>
      <c r="CH88" s="19" t="s">
        <v>1148</v>
      </c>
      <c r="CI88" s="19">
        <v>3</v>
      </c>
      <c r="CJ88" s="19" t="s">
        <v>1148</v>
      </c>
      <c r="CK88" s="19">
        <v>1</v>
      </c>
      <c r="CL88" s="19" t="s">
        <v>1149</v>
      </c>
      <c r="CM88" s="19">
        <v>1</v>
      </c>
      <c r="CN88" s="19" t="s">
        <v>1150</v>
      </c>
      <c r="CO88" s="19">
        <v>6</v>
      </c>
      <c r="CP88" s="19" t="s">
        <v>1151</v>
      </c>
      <c r="CQ88" s="19" t="s">
        <v>1152</v>
      </c>
      <c r="CR88" s="19" t="s">
        <v>1153</v>
      </c>
      <c r="CS88" s="19" t="s">
        <v>407</v>
      </c>
      <c r="CT88" s="19" t="s">
        <v>530</v>
      </c>
      <c r="CU88" s="19" t="s">
        <v>603</v>
      </c>
      <c r="CV88" s="19"/>
      <c r="CW88" s="19"/>
      <c r="CX88" s="19"/>
      <c r="CY88" s="19"/>
      <c r="CZ88" s="19" t="s">
        <v>1154</v>
      </c>
      <c r="DA88" s="19" t="s">
        <v>266</v>
      </c>
      <c r="DB88" s="19"/>
      <c r="DC88" s="19" t="s">
        <v>1155</v>
      </c>
      <c r="DD88" s="19" t="s">
        <v>266</v>
      </c>
      <c r="DE88" s="19"/>
      <c r="DF88" s="19" t="s">
        <v>1156</v>
      </c>
      <c r="DG88" s="19" t="s">
        <v>266</v>
      </c>
      <c r="DH88" s="19">
        <v>2</v>
      </c>
      <c r="DI88" s="19" t="s">
        <v>769</v>
      </c>
      <c r="DJ88" s="20">
        <v>1</v>
      </c>
      <c r="DK88" s="20">
        <v>1</v>
      </c>
      <c r="DL88" s="20">
        <v>0</v>
      </c>
      <c r="DM88" s="20">
        <v>0</v>
      </c>
      <c r="DN88" s="20">
        <v>0</v>
      </c>
      <c r="DO88" s="20">
        <v>0</v>
      </c>
      <c r="DP88" s="20">
        <v>1</v>
      </c>
      <c r="DQ88" s="20">
        <v>0</v>
      </c>
      <c r="DR88" s="20">
        <v>0</v>
      </c>
      <c r="DS88" s="20">
        <v>0</v>
      </c>
      <c r="DT88" s="20">
        <v>0</v>
      </c>
      <c r="DU88" s="20">
        <v>0</v>
      </c>
      <c r="DV88" s="19"/>
      <c r="DW88" s="19">
        <f t="shared" si="3"/>
        <v>3</v>
      </c>
      <c r="DX88" s="19" t="s">
        <v>338</v>
      </c>
      <c r="DY88" s="19" t="s">
        <v>235</v>
      </c>
      <c r="DZ88" s="19" t="s">
        <v>235</v>
      </c>
      <c r="EA88" s="19" t="s">
        <v>236</v>
      </c>
      <c r="EB88" s="19" t="s">
        <v>271</v>
      </c>
      <c r="EC88" s="19" t="s">
        <v>236</v>
      </c>
      <c r="ED88" s="19" t="s">
        <v>236</v>
      </c>
      <c r="EE88" s="19" t="s">
        <v>235</v>
      </c>
      <c r="EF88" s="19" t="s">
        <v>235</v>
      </c>
      <c r="EG88" s="19"/>
      <c r="EH88" s="19" t="s">
        <v>1049</v>
      </c>
      <c r="EI88" s="19" t="s">
        <v>236</v>
      </c>
      <c r="EJ88" s="19" t="s">
        <v>235</v>
      </c>
      <c r="EK88" s="19" t="s">
        <v>235</v>
      </c>
      <c r="EL88" s="19" t="s">
        <v>235</v>
      </c>
      <c r="EM88" s="19" t="s">
        <v>235</v>
      </c>
      <c r="EN88" s="19" t="s">
        <v>235</v>
      </c>
      <c r="EO88" s="19" t="s">
        <v>235</v>
      </c>
      <c r="EP88" s="19" t="s">
        <v>235</v>
      </c>
      <c r="EQ88" s="19" t="s">
        <v>1157</v>
      </c>
      <c r="ER88" s="19" t="s">
        <v>1158</v>
      </c>
      <c r="ES88" s="19" t="s">
        <v>1159</v>
      </c>
      <c r="ET88" s="19" t="s">
        <v>248</v>
      </c>
      <c r="EU88" s="19" t="s">
        <v>1160</v>
      </c>
      <c r="EV88" s="19" t="s">
        <v>236</v>
      </c>
      <c r="EW88" s="19" t="s">
        <v>236</v>
      </c>
      <c r="EX88" s="19" t="s">
        <v>235</v>
      </c>
      <c r="EY88" s="19" t="s">
        <v>235</v>
      </c>
      <c r="EZ88" s="19" t="s">
        <v>235</v>
      </c>
      <c r="FA88" s="19" t="s">
        <v>236</v>
      </c>
      <c r="FB88" s="19" t="s">
        <v>235</v>
      </c>
      <c r="FC88" s="19" t="s">
        <v>235</v>
      </c>
      <c r="FD88" s="19" t="s">
        <v>235</v>
      </c>
      <c r="FE88" s="19" t="s">
        <v>235</v>
      </c>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t="s">
        <v>1161</v>
      </c>
      <c r="GL88" s="19" t="s">
        <v>236</v>
      </c>
      <c r="GM88" s="19" t="s">
        <v>235</v>
      </c>
      <c r="GN88" s="19" t="s">
        <v>236</v>
      </c>
      <c r="GO88" s="19" t="s">
        <v>235</v>
      </c>
      <c r="GP88" s="19" t="s">
        <v>235</v>
      </c>
      <c r="GQ88" s="19" t="s">
        <v>235</v>
      </c>
      <c r="GR88" s="19" t="s">
        <v>235</v>
      </c>
      <c r="GS88" s="19" t="s">
        <v>236</v>
      </c>
      <c r="GT88" s="19" t="s">
        <v>235</v>
      </c>
      <c r="GU88" s="19" t="s">
        <v>235</v>
      </c>
      <c r="GV88" s="19"/>
      <c r="GW88" s="19" t="s">
        <v>1162</v>
      </c>
      <c r="GX88" s="19" t="s">
        <v>248</v>
      </c>
      <c r="GY88" s="19" t="s">
        <v>1163</v>
      </c>
      <c r="GZ88" s="19" t="s">
        <v>267</v>
      </c>
      <c r="HA88" s="19" t="s">
        <v>1164</v>
      </c>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9"/>
      <c r="II88" s="19"/>
      <c r="IJ88" s="19"/>
      <c r="IK88" s="19"/>
      <c r="IL88" s="19"/>
      <c r="IM88" s="19"/>
      <c r="IN88" s="19"/>
      <c r="IO88" s="19"/>
      <c r="IP88" s="19"/>
      <c r="IQ88" s="19"/>
      <c r="IR88" s="19">
        <v>40489350</v>
      </c>
      <c r="IS88" s="19" t="s">
        <v>1166</v>
      </c>
      <c r="IT88" s="19" t="s">
        <v>1167</v>
      </c>
      <c r="IU88" s="19"/>
      <c r="IV88" s="19">
        <v>25</v>
      </c>
    </row>
    <row r="89" spans="1:256" x14ac:dyDescent="0.25">
      <c r="A89" s="17" t="s">
        <v>1836</v>
      </c>
      <c r="B89" s="17" t="s">
        <v>550</v>
      </c>
      <c r="C89" s="17">
        <v>6</v>
      </c>
      <c r="D89" s="17" t="s">
        <v>235</v>
      </c>
      <c r="E89" s="17" t="s">
        <v>235</v>
      </c>
      <c r="F89" s="17" t="s">
        <v>235</v>
      </c>
      <c r="G89" s="17" t="s">
        <v>235</v>
      </c>
      <c r="H89" s="17" t="s">
        <v>235</v>
      </c>
      <c r="I89" s="17" t="s">
        <v>236</v>
      </c>
      <c r="J89" s="17" t="s">
        <v>235</v>
      </c>
      <c r="K89" s="17" t="s">
        <v>235</v>
      </c>
      <c r="L89" s="17"/>
      <c r="M89" s="17" t="s">
        <v>1171</v>
      </c>
      <c r="N89" s="17" t="s">
        <v>502</v>
      </c>
      <c r="O89" s="17" t="s">
        <v>1172</v>
      </c>
      <c r="P89" s="17" t="s">
        <v>1173</v>
      </c>
      <c r="Q89" s="17" t="s">
        <v>240</v>
      </c>
      <c r="R89" s="17" t="s">
        <v>242</v>
      </c>
      <c r="S89" s="17" t="s">
        <v>289</v>
      </c>
      <c r="T89" s="17" t="s">
        <v>1556</v>
      </c>
      <c r="U89" s="17" t="s">
        <v>1556</v>
      </c>
      <c r="V89" s="17" t="s">
        <v>1570</v>
      </c>
      <c r="W89" s="17" t="s">
        <v>1530</v>
      </c>
      <c r="X89" s="17">
        <v>3</v>
      </c>
      <c r="Y89" s="19" t="s">
        <v>1174</v>
      </c>
      <c r="Z89" s="19"/>
      <c r="AA89" s="19" t="s">
        <v>405</v>
      </c>
      <c r="AB89" s="20">
        <v>1</v>
      </c>
      <c r="AC89" s="20">
        <v>1</v>
      </c>
      <c r="AD89" s="20">
        <v>1</v>
      </c>
      <c r="AE89" s="20">
        <v>1</v>
      </c>
      <c r="AF89" s="20">
        <v>0</v>
      </c>
      <c r="AG89" s="20">
        <v>0</v>
      </c>
      <c r="AH89" s="19"/>
      <c r="AI89" s="19">
        <f t="shared" si="2"/>
        <v>4</v>
      </c>
      <c r="AJ89" s="19" t="s">
        <v>518</v>
      </c>
      <c r="AK89" s="19"/>
      <c r="AL89" s="19"/>
      <c r="AM89" s="19"/>
      <c r="AN89" s="19"/>
      <c r="AO89" s="19" t="s">
        <v>252</v>
      </c>
      <c r="AP89" s="19" t="s">
        <v>252</v>
      </c>
      <c r="AQ89" s="19"/>
      <c r="AR89" s="19" t="s">
        <v>252</v>
      </c>
      <c r="AS89" s="19" t="s">
        <v>252</v>
      </c>
      <c r="AT89" s="19"/>
      <c r="AU89" s="19" t="s">
        <v>252</v>
      </c>
      <c r="AV89" s="19" t="s">
        <v>252</v>
      </c>
      <c r="AW89" s="19"/>
      <c r="AX89" s="19" t="s">
        <v>248</v>
      </c>
      <c r="AY89" s="19" t="s">
        <v>249</v>
      </c>
      <c r="AZ89" s="19"/>
      <c r="BA89" s="19" t="s">
        <v>248</v>
      </c>
      <c r="BB89" s="19" t="s">
        <v>249</v>
      </c>
      <c r="BC89" s="19"/>
      <c r="BD89" s="19" t="s">
        <v>248</v>
      </c>
      <c r="BE89" s="19" t="s">
        <v>292</v>
      </c>
      <c r="BF89" s="19">
        <v>3</v>
      </c>
      <c r="BG89" s="19">
        <v>1</v>
      </c>
      <c r="BH89" s="19">
        <v>2</v>
      </c>
      <c r="BI89" s="19">
        <v>3</v>
      </c>
      <c r="BJ89" s="19">
        <v>4</v>
      </c>
      <c r="BK89" s="19">
        <v>5</v>
      </c>
      <c r="BL89" s="19" t="s">
        <v>1175</v>
      </c>
      <c r="BM89" s="19" t="s">
        <v>248</v>
      </c>
      <c r="BN89" s="19"/>
      <c r="BO89" s="19" t="s">
        <v>1176</v>
      </c>
      <c r="BP89" s="19" t="s">
        <v>1177</v>
      </c>
      <c r="BQ89" s="19" t="s">
        <v>236</v>
      </c>
      <c r="BR89" s="19" t="s">
        <v>236</v>
      </c>
      <c r="BS89" s="19" t="s">
        <v>236</v>
      </c>
      <c r="BT89" s="19" t="s">
        <v>236</v>
      </c>
      <c r="BU89" s="19" t="s">
        <v>236</v>
      </c>
      <c r="BV89" s="19" t="s">
        <v>236</v>
      </c>
      <c r="BW89" s="19" t="s">
        <v>236</v>
      </c>
      <c r="BX89" s="19" t="s">
        <v>236</v>
      </c>
      <c r="BY89" s="19" t="s">
        <v>236</v>
      </c>
      <c r="BZ89" s="19" t="s">
        <v>235</v>
      </c>
      <c r="CA89" s="19"/>
      <c r="CB89" s="19" t="s">
        <v>252</v>
      </c>
      <c r="CC89" s="19"/>
      <c r="CD89" s="19"/>
      <c r="CE89" s="19">
        <v>1</v>
      </c>
      <c r="CF89" s="19" t="s">
        <v>1180</v>
      </c>
      <c r="CG89" s="19">
        <v>6</v>
      </c>
      <c r="CH89" s="19" t="s">
        <v>1178</v>
      </c>
      <c r="CI89" s="19">
        <v>6</v>
      </c>
      <c r="CJ89" s="19" t="s">
        <v>1179</v>
      </c>
      <c r="CK89" s="19">
        <v>1</v>
      </c>
      <c r="CL89" s="19" t="s">
        <v>1180</v>
      </c>
      <c r="CM89" s="19">
        <v>6</v>
      </c>
      <c r="CN89" s="19" t="s">
        <v>1181</v>
      </c>
      <c r="CO89" s="19">
        <v>2</v>
      </c>
      <c r="CP89" s="19" t="s">
        <v>1182</v>
      </c>
      <c r="CQ89" s="19" t="s">
        <v>1183</v>
      </c>
      <c r="CR89" s="19" t="s">
        <v>409</v>
      </c>
      <c r="CS89" s="19" t="s">
        <v>407</v>
      </c>
      <c r="CT89" s="19" t="s">
        <v>530</v>
      </c>
      <c r="CU89" s="19" t="s">
        <v>264</v>
      </c>
      <c r="CV89" s="19"/>
      <c r="CW89" s="19"/>
      <c r="CX89" s="19"/>
      <c r="CY89" s="19"/>
      <c r="CZ89" s="19" t="s">
        <v>1184</v>
      </c>
      <c r="DA89" s="19" t="s">
        <v>312</v>
      </c>
      <c r="DB89" s="19"/>
      <c r="DC89" s="19" t="s">
        <v>1185</v>
      </c>
      <c r="DD89" s="19" t="s">
        <v>266</v>
      </c>
      <c r="DE89" s="19"/>
      <c r="DF89" s="19" t="s">
        <v>1186</v>
      </c>
      <c r="DG89" s="19" t="s">
        <v>312</v>
      </c>
      <c r="DH89" s="19">
        <v>1.3</v>
      </c>
      <c r="DI89" s="19" t="s">
        <v>1187</v>
      </c>
      <c r="DJ89" s="20">
        <v>1</v>
      </c>
      <c r="DK89" s="20">
        <v>0</v>
      </c>
      <c r="DL89" s="20">
        <v>1</v>
      </c>
      <c r="DM89" s="20">
        <v>0</v>
      </c>
      <c r="DN89" s="20">
        <v>0</v>
      </c>
      <c r="DO89" s="20">
        <v>0</v>
      </c>
      <c r="DP89" s="20">
        <v>1</v>
      </c>
      <c r="DQ89" s="20">
        <v>0</v>
      </c>
      <c r="DR89" s="20">
        <v>0</v>
      </c>
      <c r="DS89" s="20">
        <v>0</v>
      </c>
      <c r="DT89" s="20">
        <v>0</v>
      </c>
      <c r="DU89" s="20">
        <v>0</v>
      </c>
      <c r="DV89" s="19"/>
      <c r="DW89" s="19">
        <f t="shared" si="3"/>
        <v>3</v>
      </c>
      <c r="DX89" s="19" t="s">
        <v>270</v>
      </c>
      <c r="DY89" s="19" t="s">
        <v>236</v>
      </c>
      <c r="DZ89" s="19" t="s">
        <v>235</v>
      </c>
      <c r="EA89" s="19" t="s">
        <v>235</v>
      </c>
      <c r="EB89" s="19" t="s">
        <v>393</v>
      </c>
      <c r="EC89" s="19" t="s">
        <v>235</v>
      </c>
      <c r="ED89" s="19" t="s">
        <v>236</v>
      </c>
      <c r="EE89" s="19" t="s">
        <v>235</v>
      </c>
      <c r="EF89" s="19" t="s">
        <v>235</v>
      </c>
      <c r="EG89" s="19"/>
      <c r="EH89" s="19" t="s">
        <v>1188</v>
      </c>
      <c r="EI89" s="19" t="s">
        <v>236</v>
      </c>
      <c r="EJ89" s="19" t="s">
        <v>236</v>
      </c>
      <c r="EK89" s="19" t="s">
        <v>235</v>
      </c>
      <c r="EL89" s="19" t="s">
        <v>235</v>
      </c>
      <c r="EM89" s="19" t="s">
        <v>235</v>
      </c>
      <c r="EN89" s="19" t="s">
        <v>236</v>
      </c>
      <c r="EO89" s="19" t="s">
        <v>236</v>
      </c>
      <c r="EP89" s="19" t="s">
        <v>235</v>
      </c>
      <c r="EQ89" s="19" t="s">
        <v>409</v>
      </c>
      <c r="ER89" s="19" t="s">
        <v>1189</v>
      </c>
      <c r="ES89" s="19" t="s">
        <v>1190</v>
      </c>
      <c r="ET89" s="19" t="s">
        <v>252</v>
      </c>
      <c r="EU89" s="19" t="s">
        <v>1191</v>
      </c>
      <c r="EV89" s="19" t="s">
        <v>235</v>
      </c>
      <c r="EW89" s="19" t="s">
        <v>235</v>
      </c>
      <c r="EX89" s="19" t="s">
        <v>235</v>
      </c>
      <c r="EY89" s="19" t="s">
        <v>235</v>
      </c>
      <c r="EZ89" s="19" t="s">
        <v>235</v>
      </c>
      <c r="FA89" s="19" t="s">
        <v>235</v>
      </c>
      <c r="FB89" s="19" t="s">
        <v>235</v>
      </c>
      <c r="FC89" s="19" t="s">
        <v>235</v>
      </c>
      <c r="FD89" s="19" t="s">
        <v>236</v>
      </c>
      <c r="FE89" s="19" t="s">
        <v>235</v>
      </c>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t="s">
        <v>341</v>
      </c>
      <c r="GL89" s="19" t="s">
        <v>236</v>
      </c>
      <c r="GM89" s="19" t="s">
        <v>235</v>
      </c>
      <c r="GN89" s="19" t="s">
        <v>235</v>
      </c>
      <c r="GO89" s="19" t="s">
        <v>235</v>
      </c>
      <c r="GP89" s="19" t="s">
        <v>235</v>
      </c>
      <c r="GQ89" s="19" t="s">
        <v>235</v>
      </c>
      <c r="GR89" s="19" t="s">
        <v>235</v>
      </c>
      <c r="GS89" s="19" t="s">
        <v>235</v>
      </c>
      <c r="GT89" s="19" t="s">
        <v>235</v>
      </c>
      <c r="GU89" s="19" t="s">
        <v>235</v>
      </c>
      <c r="GV89" s="19"/>
      <c r="GW89" s="19" t="s">
        <v>1192</v>
      </c>
      <c r="GX89" s="19" t="s">
        <v>248</v>
      </c>
      <c r="GY89" s="19" t="s">
        <v>409</v>
      </c>
      <c r="GZ89" s="19" t="s">
        <v>267</v>
      </c>
      <c r="HA89" s="19" t="s">
        <v>409</v>
      </c>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c r="IL89" s="19"/>
      <c r="IM89" s="19"/>
      <c r="IN89" s="19"/>
      <c r="IO89" s="19"/>
      <c r="IP89" s="19"/>
      <c r="IQ89" s="19"/>
      <c r="IR89" s="19">
        <v>40490377</v>
      </c>
      <c r="IS89" s="19" t="s">
        <v>1193</v>
      </c>
      <c r="IT89" s="19" t="s">
        <v>1194</v>
      </c>
      <c r="IU89" s="19"/>
      <c r="IV89" s="19">
        <v>26</v>
      </c>
    </row>
    <row r="90" spans="1:256" x14ac:dyDescent="0.25">
      <c r="A90" s="17" t="s">
        <v>1837</v>
      </c>
      <c r="B90" s="17" t="s">
        <v>550</v>
      </c>
      <c r="C90" s="17">
        <v>6</v>
      </c>
      <c r="D90" s="17" t="s">
        <v>235</v>
      </c>
      <c r="E90" s="17" t="s">
        <v>235</v>
      </c>
      <c r="F90" s="17" t="s">
        <v>235</v>
      </c>
      <c r="G90" s="17" t="s">
        <v>235</v>
      </c>
      <c r="H90" s="17" t="s">
        <v>235</v>
      </c>
      <c r="I90" s="17" t="s">
        <v>236</v>
      </c>
      <c r="J90" s="17" t="s">
        <v>235</v>
      </c>
      <c r="K90" s="17" t="s">
        <v>235</v>
      </c>
      <c r="L90" s="17"/>
      <c r="M90" s="17" t="s">
        <v>1198</v>
      </c>
      <c r="N90" s="17" t="s">
        <v>1198</v>
      </c>
      <c r="O90" s="17" t="s">
        <v>477</v>
      </c>
      <c r="P90" s="17" t="s">
        <v>240</v>
      </c>
      <c r="Q90" s="17" t="s">
        <v>1549</v>
      </c>
      <c r="R90" s="17" t="s">
        <v>242</v>
      </c>
      <c r="S90" s="17" t="s">
        <v>289</v>
      </c>
      <c r="T90" s="17" t="s">
        <v>728</v>
      </c>
      <c r="U90" s="17" t="s">
        <v>1556</v>
      </c>
      <c r="V90" s="17" t="s">
        <v>1569</v>
      </c>
      <c r="W90" s="17" t="s">
        <v>1530</v>
      </c>
      <c r="X90" s="17">
        <v>3</v>
      </c>
      <c r="Y90" s="19" t="s">
        <v>1200</v>
      </c>
      <c r="Z90" s="19" t="s">
        <v>1201</v>
      </c>
      <c r="AA90" s="19" t="s">
        <v>246</v>
      </c>
      <c r="AB90" s="20">
        <v>0</v>
      </c>
      <c r="AC90" s="20">
        <v>1</v>
      </c>
      <c r="AD90" s="20">
        <v>1</v>
      </c>
      <c r="AE90" s="20">
        <v>1</v>
      </c>
      <c r="AF90" s="20">
        <v>0</v>
      </c>
      <c r="AG90" s="20">
        <v>0</v>
      </c>
      <c r="AH90" s="19"/>
      <c r="AI90" s="19">
        <f t="shared" si="2"/>
        <v>3</v>
      </c>
      <c r="AJ90" s="19" t="s">
        <v>406</v>
      </c>
      <c r="AK90" s="19"/>
      <c r="AL90" s="19"/>
      <c r="AM90" s="19"/>
      <c r="AN90" s="19"/>
      <c r="AO90" s="19" t="s">
        <v>407</v>
      </c>
      <c r="AP90" s="19" t="s">
        <v>407</v>
      </c>
      <c r="AQ90" s="19"/>
      <c r="AR90" s="19" t="s">
        <v>248</v>
      </c>
      <c r="AS90" s="19"/>
      <c r="AT90" s="19"/>
      <c r="AU90" s="19" t="s">
        <v>248</v>
      </c>
      <c r="AV90" s="19"/>
      <c r="AW90" s="19"/>
      <c r="AX90" s="19" t="s">
        <v>248</v>
      </c>
      <c r="AY90" s="19"/>
      <c r="AZ90" s="19"/>
      <c r="BA90" s="19" t="s">
        <v>248</v>
      </c>
      <c r="BB90" s="19"/>
      <c r="BC90" s="19"/>
      <c r="BD90" s="19" t="s">
        <v>248</v>
      </c>
      <c r="BE90" s="19"/>
      <c r="BF90" s="19">
        <v>6</v>
      </c>
      <c r="BG90" s="19">
        <v>6</v>
      </c>
      <c r="BH90" s="19">
        <v>6</v>
      </c>
      <c r="BI90" s="19">
        <v>6</v>
      </c>
      <c r="BJ90" s="19">
        <v>6</v>
      </c>
      <c r="BK90" s="19">
        <v>6</v>
      </c>
      <c r="BL90" s="19" t="s">
        <v>1202</v>
      </c>
      <c r="BM90" s="19" t="s">
        <v>248</v>
      </c>
      <c r="BN90" s="19"/>
      <c r="BO90" s="19" t="s">
        <v>1203</v>
      </c>
      <c r="BP90" s="19" t="s">
        <v>1204</v>
      </c>
      <c r="BQ90" s="19" t="s">
        <v>236</v>
      </c>
      <c r="BR90" s="19" t="s">
        <v>236</v>
      </c>
      <c r="BS90" s="19" t="s">
        <v>235</v>
      </c>
      <c r="BT90" s="19" t="s">
        <v>236</v>
      </c>
      <c r="BU90" s="19" t="s">
        <v>235</v>
      </c>
      <c r="BV90" s="19" t="s">
        <v>236</v>
      </c>
      <c r="BW90" s="19" t="s">
        <v>236</v>
      </c>
      <c r="BX90" s="19" t="s">
        <v>235</v>
      </c>
      <c r="BY90" s="19" t="s">
        <v>235</v>
      </c>
      <c r="BZ90" s="19" t="s">
        <v>235</v>
      </c>
      <c r="CA90" s="19"/>
      <c r="CB90" s="19" t="s">
        <v>252</v>
      </c>
      <c r="CC90" s="19"/>
      <c r="CD90" s="19"/>
      <c r="CE90" s="19">
        <v>3</v>
      </c>
      <c r="CF90" s="19" t="s">
        <v>1205</v>
      </c>
      <c r="CG90" s="19">
        <v>3</v>
      </c>
      <c r="CH90" s="19" t="s">
        <v>1205</v>
      </c>
      <c r="CI90" s="19">
        <v>3</v>
      </c>
      <c r="CJ90" s="19" t="s">
        <v>1205</v>
      </c>
      <c r="CK90" s="19">
        <v>3</v>
      </c>
      <c r="CL90" s="19" t="s">
        <v>1205</v>
      </c>
      <c r="CM90" s="19">
        <v>3</v>
      </c>
      <c r="CN90" s="19" t="s">
        <v>1205</v>
      </c>
      <c r="CO90" s="19">
        <v>6</v>
      </c>
      <c r="CP90" s="19" t="s">
        <v>1206</v>
      </c>
      <c r="CQ90" s="19" t="s">
        <v>1207</v>
      </c>
      <c r="CR90" s="19" t="s">
        <v>1208</v>
      </c>
      <c r="CS90" s="19" t="s">
        <v>407</v>
      </c>
      <c r="CT90" s="19" t="s">
        <v>407</v>
      </c>
      <c r="CU90" s="19" t="s">
        <v>1043</v>
      </c>
      <c r="CV90" s="19"/>
      <c r="CW90" s="19"/>
      <c r="CX90" s="19"/>
      <c r="CY90" s="19"/>
      <c r="CZ90" s="19" t="s">
        <v>1209</v>
      </c>
      <c r="DA90" s="19"/>
      <c r="DB90" s="19"/>
      <c r="DC90" s="19" t="s">
        <v>1209</v>
      </c>
      <c r="DD90" s="19"/>
      <c r="DE90" s="19"/>
      <c r="DF90" s="19" t="s">
        <v>1209</v>
      </c>
      <c r="DG90" s="19"/>
      <c r="DH90" s="19">
        <v>0</v>
      </c>
      <c r="DI90" s="19" t="s">
        <v>1210</v>
      </c>
      <c r="DJ90" s="20">
        <v>1</v>
      </c>
      <c r="DK90" s="20">
        <v>1</v>
      </c>
      <c r="DL90" s="20">
        <v>1</v>
      </c>
      <c r="DM90" s="20">
        <v>0</v>
      </c>
      <c r="DN90" s="20">
        <v>0</v>
      </c>
      <c r="DO90" s="20">
        <v>0</v>
      </c>
      <c r="DP90" s="20">
        <v>1</v>
      </c>
      <c r="DQ90" s="20">
        <v>0</v>
      </c>
      <c r="DR90" s="20">
        <v>0</v>
      </c>
      <c r="DS90" s="20">
        <v>0</v>
      </c>
      <c r="DT90" s="20">
        <v>0</v>
      </c>
      <c r="DU90" s="20">
        <v>1</v>
      </c>
      <c r="DV90" s="19" t="s">
        <v>1205</v>
      </c>
      <c r="DW90" s="19">
        <f t="shared" si="3"/>
        <v>5</v>
      </c>
      <c r="DX90" s="19" t="s">
        <v>420</v>
      </c>
      <c r="DY90" s="19" t="s">
        <v>235</v>
      </c>
      <c r="DZ90" s="19" t="s">
        <v>236</v>
      </c>
      <c r="EA90" s="19" t="s">
        <v>235</v>
      </c>
      <c r="EB90" s="19" t="s">
        <v>1211</v>
      </c>
      <c r="EC90" s="19" t="s">
        <v>235</v>
      </c>
      <c r="ED90" s="19" t="s">
        <v>236</v>
      </c>
      <c r="EE90" s="19" t="s">
        <v>235</v>
      </c>
      <c r="EF90" s="19" t="s">
        <v>236</v>
      </c>
      <c r="EG90" s="19" t="s">
        <v>1212</v>
      </c>
      <c r="EH90" s="19" t="s">
        <v>339</v>
      </c>
      <c r="EI90" s="19" t="s">
        <v>236</v>
      </c>
      <c r="EJ90" s="19" t="s">
        <v>235</v>
      </c>
      <c r="EK90" s="19" t="s">
        <v>235</v>
      </c>
      <c r="EL90" s="19" t="s">
        <v>235</v>
      </c>
      <c r="EM90" s="19" t="s">
        <v>235</v>
      </c>
      <c r="EN90" s="19" t="s">
        <v>236</v>
      </c>
      <c r="EO90" s="19" t="s">
        <v>236</v>
      </c>
      <c r="EP90" s="19" t="s">
        <v>235</v>
      </c>
      <c r="EQ90" s="19" t="s">
        <v>1205</v>
      </c>
      <c r="ER90" s="19" t="s">
        <v>1205</v>
      </c>
      <c r="ES90" s="19" t="s">
        <v>1205</v>
      </c>
      <c r="ET90" s="19" t="s">
        <v>267</v>
      </c>
      <c r="EU90" s="19" t="s">
        <v>502</v>
      </c>
      <c r="EV90" s="19" t="s">
        <v>235</v>
      </c>
      <c r="EW90" s="19" t="s">
        <v>235</v>
      </c>
      <c r="EX90" s="19" t="s">
        <v>235</v>
      </c>
      <c r="EY90" s="19" t="s">
        <v>235</v>
      </c>
      <c r="EZ90" s="19" t="s">
        <v>235</v>
      </c>
      <c r="FA90" s="19" t="s">
        <v>235</v>
      </c>
      <c r="FB90" s="19" t="s">
        <v>235</v>
      </c>
      <c r="FC90" s="19" t="s">
        <v>235</v>
      </c>
      <c r="FD90" s="19" t="s">
        <v>235</v>
      </c>
      <c r="FE90" s="19" t="s">
        <v>236</v>
      </c>
      <c r="FF90" s="19" t="s">
        <v>1205</v>
      </c>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t="s">
        <v>502</v>
      </c>
      <c r="GL90" s="19" t="s">
        <v>235</v>
      </c>
      <c r="GM90" s="19" t="s">
        <v>235</v>
      </c>
      <c r="GN90" s="19" t="s">
        <v>235</v>
      </c>
      <c r="GO90" s="19" t="s">
        <v>235</v>
      </c>
      <c r="GP90" s="19" t="s">
        <v>235</v>
      </c>
      <c r="GQ90" s="19" t="s">
        <v>235</v>
      </c>
      <c r="GR90" s="19" t="s">
        <v>235</v>
      </c>
      <c r="GS90" s="19" t="s">
        <v>235</v>
      </c>
      <c r="GT90" s="19" t="s">
        <v>235</v>
      </c>
      <c r="GU90" s="19" t="s">
        <v>236</v>
      </c>
      <c r="GV90" s="19" t="s">
        <v>1205</v>
      </c>
      <c r="GW90" s="19" t="s">
        <v>1205</v>
      </c>
      <c r="GX90" s="19" t="s">
        <v>407</v>
      </c>
      <c r="GY90" s="19" t="s">
        <v>1205</v>
      </c>
      <c r="GZ90" s="19" t="s">
        <v>267</v>
      </c>
      <c r="HA90" s="19" t="s">
        <v>1205</v>
      </c>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9"/>
      <c r="II90" s="19"/>
      <c r="IJ90" s="19"/>
      <c r="IK90" s="19"/>
      <c r="IL90" s="19"/>
      <c r="IM90" s="19"/>
      <c r="IN90" s="19"/>
      <c r="IO90" s="19"/>
      <c r="IP90" s="19"/>
      <c r="IQ90" s="19"/>
      <c r="IR90" s="19">
        <v>40497228</v>
      </c>
      <c r="IS90" s="19" t="s">
        <v>1213</v>
      </c>
      <c r="IT90" s="19" t="s">
        <v>1214</v>
      </c>
      <c r="IU90" s="19"/>
      <c r="IV90" s="19">
        <v>27</v>
      </c>
    </row>
    <row r="91" spans="1:256" x14ac:dyDescent="0.25">
      <c r="A91" s="17" t="s">
        <v>1838</v>
      </c>
      <c r="B91" s="17" t="s">
        <v>512</v>
      </c>
      <c r="C91" s="17">
        <v>6</v>
      </c>
      <c r="D91" s="17" t="s">
        <v>235</v>
      </c>
      <c r="E91" s="17" t="s">
        <v>235</v>
      </c>
      <c r="F91" s="17" t="s">
        <v>235</v>
      </c>
      <c r="G91" s="17" t="s">
        <v>236</v>
      </c>
      <c r="H91" s="17" t="s">
        <v>235</v>
      </c>
      <c r="I91" s="17" t="s">
        <v>235</v>
      </c>
      <c r="J91" s="17" t="s">
        <v>235</v>
      </c>
      <c r="K91" s="17" t="s">
        <v>235</v>
      </c>
      <c r="L91" s="17"/>
      <c r="M91" s="17" t="s">
        <v>350</v>
      </c>
      <c r="N91" s="17" t="s">
        <v>1553</v>
      </c>
      <c r="O91" s="17" t="s">
        <v>1218</v>
      </c>
      <c r="P91" s="17" t="s">
        <v>352</v>
      </c>
      <c r="Q91" s="17" t="s">
        <v>352</v>
      </c>
      <c r="R91" s="17" t="s">
        <v>242</v>
      </c>
      <c r="S91" s="17" t="s">
        <v>243</v>
      </c>
      <c r="T91" s="17" t="s">
        <v>434</v>
      </c>
      <c r="U91" s="17" t="s">
        <v>350</v>
      </c>
      <c r="V91" s="17" t="s">
        <v>1570</v>
      </c>
      <c r="W91" s="17" t="s">
        <v>1530</v>
      </c>
      <c r="X91" s="17">
        <v>3</v>
      </c>
      <c r="Y91" s="19" t="s">
        <v>1219</v>
      </c>
      <c r="Z91" s="19" t="s">
        <v>1220</v>
      </c>
      <c r="AA91" s="19" t="s">
        <v>334</v>
      </c>
      <c r="AB91" s="20">
        <v>0</v>
      </c>
      <c r="AC91" s="20">
        <v>1</v>
      </c>
      <c r="AD91" s="20">
        <v>0</v>
      </c>
      <c r="AE91" s="20">
        <v>1</v>
      </c>
      <c r="AF91" s="20">
        <v>0</v>
      </c>
      <c r="AG91" s="20">
        <v>0</v>
      </c>
      <c r="AH91" s="19"/>
      <c r="AI91" s="19">
        <f t="shared" si="2"/>
        <v>2</v>
      </c>
      <c r="AJ91" s="19" t="s">
        <v>554</v>
      </c>
      <c r="AK91" s="19"/>
      <c r="AL91" s="19"/>
      <c r="AM91" s="19"/>
      <c r="AN91" s="19"/>
      <c r="AO91" s="19" t="s">
        <v>248</v>
      </c>
      <c r="AP91" s="19" t="s">
        <v>249</v>
      </c>
      <c r="AQ91" s="19"/>
      <c r="AR91" s="19" t="s">
        <v>248</v>
      </c>
      <c r="AS91" s="19" t="s">
        <v>292</v>
      </c>
      <c r="AT91" s="19"/>
      <c r="AU91" s="19" t="s">
        <v>248</v>
      </c>
      <c r="AV91" s="19" t="s">
        <v>249</v>
      </c>
      <c r="AW91" s="19"/>
      <c r="AX91" s="19" t="s">
        <v>248</v>
      </c>
      <c r="AY91" s="19" t="s">
        <v>292</v>
      </c>
      <c r="AZ91" s="19"/>
      <c r="BA91" s="19" t="s">
        <v>248</v>
      </c>
      <c r="BB91" s="19" t="s">
        <v>249</v>
      </c>
      <c r="BC91" s="19"/>
      <c r="BD91" s="19" t="s">
        <v>248</v>
      </c>
      <c r="BE91" s="19" t="s">
        <v>292</v>
      </c>
      <c r="BF91" s="19">
        <v>4</v>
      </c>
      <c r="BG91" s="19">
        <v>1</v>
      </c>
      <c r="BH91" s="19">
        <v>1</v>
      </c>
      <c r="BI91" s="19">
        <v>4</v>
      </c>
      <c r="BJ91" s="19">
        <v>4</v>
      </c>
      <c r="BK91" s="19">
        <v>5</v>
      </c>
      <c r="BL91" s="19" t="s">
        <v>1221</v>
      </c>
      <c r="BM91" s="19"/>
      <c r="BN91" s="19"/>
      <c r="BO91" s="19" t="s">
        <v>1222</v>
      </c>
      <c r="BP91" s="19" t="s">
        <v>335</v>
      </c>
      <c r="BQ91" s="19" t="s">
        <v>235</v>
      </c>
      <c r="BR91" s="19" t="s">
        <v>235</v>
      </c>
      <c r="BS91" s="19" t="s">
        <v>236</v>
      </c>
      <c r="BT91" s="19" t="s">
        <v>235</v>
      </c>
      <c r="BU91" s="19" t="s">
        <v>235</v>
      </c>
      <c r="BV91" s="19" t="s">
        <v>235</v>
      </c>
      <c r="BW91" s="19" t="s">
        <v>235</v>
      </c>
      <c r="BX91" s="19" t="s">
        <v>235</v>
      </c>
      <c r="BY91" s="19" t="s">
        <v>235</v>
      </c>
      <c r="BZ91" s="19" t="s">
        <v>235</v>
      </c>
      <c r="CA91" s="19"/>
      <c r="CB91" s="19" t="s">
        <v>255</v>
      </c>
      <c r="CC91" s="19" t="s">
        <v>1223</v>
      </c>
      <c r="CD91" s="19"/>
      <c r="CE91" s="19">
        <v>1</v>
      </c>
      <c r="CF91" s="19"/>
      <c r="CG91" s="19">
        <v>1</v>
      </c>
      <c r="CH91" s="21" t="s">
        <v>1224</v>
      </c>
      <c r="CI91" s="19">
        <v>1</v>
      </c>
      <c r="CJ91" s="19" t="s">
        <v>1225</v>
      </c>
      <c r="CK91" s="19">
        <v>1</v>
      </c>
      <c r="CL91" s="19"/>
      <c r="CM91" s="19"/>
      <c r="CN91" s="19"/>
      <c r="CO91" s="19"/>
      <c r="CP91" s="19"/>
      <c r="CQ91" s="19"/>
      <c r="CR91" s="19"/>
      <c r="CS91" s="19"/>
      <c r="CT91" s="19"/>
      <c r="CU91" s="19"/>
      <c r="CV91" s="19"/>
      <c r="CW91" s="19"/>
      <c r="CX91" s="19"/>
      <c r="CY91" s="19"/>
      <c r="CZ91" s="19"/>
      <c r="DA91" s="19"/>
      <c r="DB91" s="19"/>
      <c r="DC91" s="19"/>
      <c r="DD91" s="19"/>
      <c r="DE91" s="19"/>
      <c r="DF91" s="19"/>
      <c r="DG91" s="19"/>
      <c r="DH91" s="19">
        <v>0</v>
      </c>
      <c r="DI91" s="19"/>
      <c r="DJ91" s="19"/>
      <c r="DK91" s="19"/>
      <c r="DL91" s="19"/>
      <c r="DM91" s="19"/>
      <c r="DN91" s="19"/>
      <c r="DO91" s="19"/>
      <c r="DP91" s="19"/>
      <c r="DQ91" s="19"/>
      <c r="DR91" s="19"/>
      <c r="DS91" s="19"/>
      <c r="DT91" s="19"/>
      <c r="DU91" s="19"/>
      <c r="DV91" s="19"/>
      <c r="DW91" s="19">
        <f t="shared" si="3"/>
        <v>0</v>
      </c>
      <c r="DX91" s="19"/>
      <c r="DY91" s="19"/>
      <c r="DZ91" s="19"/>
      <c r="EA91" s="19"/>
      <c r="EB91" s="19"/>
      <c r="EC91" s="19"/>
      <c r="ED91" s="19"/>
      <c r="EE91" s="19"/>
      <c r="EF91" s="19"/>
      <c r="EG91" s="19"/>
      <c r="EH91" s="19"/>
      <c r="EI91" s="19"/>
      <c r="EJ91" s="19"/>
      <c r="EK91" s="19"/>
      <c r="EL91" s="19"/>
      <c r="EM91" s="19"/>
      <c r="EN91" s="19"/>
      <c r="EO91" s="19"/>
      <c r="EP91" s="19"/>
      <c r="EQ91" s="19"/>
      <c r="ER91" s="19"/>
      <c r="ES91" s="19"/>
      <c r="ET91" s="19" t="s">
        <v>267</v>
      </c>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c r="IU91" s="19"/>
      <c r="IV91" s="19"/>
    </row>
    <row r="92" spans="1:256" x14ac:dyDescent="0.25">
      <c r="A92" s="17" t="s">
        <v>1839</v>
      </c>
      <c r="B92" s="17" t="s">
        <v>399</v>
      </c>
      <c r="C92" s="17">
        <v>6</v>
      </c>
      <c r="D92" s="17" t="s">
        <v>235</v>
      </c>
      <c r="E92" s="17" t="s">
        <v>235</v>
      </c>
      <c r="F92" s="17" t="s">
        <v>235</v>
      </c>
      <c r="G92" s="17" t="s">
        <v>235</v>
      </c>
      <c r="H92" s="17" t="s">
        <v>235</v>
      </c>
      <c r="I92" s="17" t="s">
        <v>235</v>
      </c>
      <c r="J92" s="17" t="s">
        <v>235</v>
      </c>
      <c r="K92" s="17" t="s">
        <v>236</v>
      </c>
      <c r="L92" s="17"/>
      <c r="M92" s="17" t="s">
        <v>400</v>
      </c>
      <c r="N92" s="17" t="s">
        <v>1804</v>
      </c>
      <c r="O92" s="17" t="s">
        <v>1229</v>
      </c>
      <c r="P92" s="17" t="s">
        <v>463</v>
      </c>
      <c r="Q92" s="17" t="s">
        <v>1230</v>
      </c>
      <c r="R92" s="17" t="s">
        <v>332</v>
      </c>
      <c r="S92" s="17" t="s">
        <v>243</v>
      </c>
      <c r="T92" s="17" t="s">
        <v>1563</v>
      </c>
      <c r="U92" s="17" t="s">
        <v>400</v>
      </c>
      <c r="V92" s="17" t="s">
        <v>1570</v>
      </c>
      <c r="W92" s="17" t="s">
        <v>1530</v>
      </c>
      <c r="X92" s="17">
        <v>3</v>
      </c>
      <c r="Y92" s="19" t="s">
        <v>1231</v>
      </c>
      <c r="Z92" s="19" t="s">
        <v>1232</v>
      </c>
      <c r="AA92" s="19" t="s">
        <v>405</v>
      </c>
      <c r="AB92" s="20">
        <v>1</v>
      </c>
      <c r="AC92" s="20">
        <v>1</v>
      </c>
      <c r="AD92" s="20">
        <v>1</v>
      </c>
      <c r="AE92" s="20">
        <v>1</v>
      </c>
      <c r="AF92" s="20">
        <v>0</v>
      </c>
      <c r="AG92" s="20">
        <v>0</v>
      </c>
      <c r="AH92" s="19"/>
      <c r="AI92" s="19">
        <f t="shared" si="2"/>
        <v>4</v>
      </c>
      <c r="AJ92" s="19" t="s">
        <v>554</v>
      </c>
      <c r="AK92" s="19"/>
      <c r="AL92" s="19"/>
      <c r="AM92" s="19"/>
      <c r="AN92" s="19"/>
      <c r="AO92" s="19" t="s">
        <v>407</v>
      </c>
      <c r="AP92" s="19" t="s">
        <v>407</v>
      </c>
      <c r="AQ92" s="19"/>
      <c r="AR92" s="19" t="s">
        <v>407</v>
      </c>
      <c r="AS92" s="19" t="s">
        <v>407</v>
      </c>
      <c r="AT92" s="19"/>
      <c r="AU92" s="19" t="s">
        <v>248</v>
      </c>
      <c r="AV92" s="19" t="s">
        <v>249</v>
      </c>
      <c r="AW92" s="19"/>
      <c r="AX92" s="19" t="s">
        <v>248</v>
      </c>
      <c r="AY92" s="19" t="s">
        <v>249</v>
      </c>
      <c r="AZ92" s="19"/>
      <c r="BA92" s="19" t="s">
        <v>248</v>
      </c>
      <c r="BB92" s="19" t="s">
        <v>292</v>
      </c>
      <c r="BC92" s="19"/>
      <c r="BD92" s="19" t="s">
        <v>248</v>
      </c>
      <c r="BE92" s="19" t="s">
        <v>292</v>
      </c>
      <c r="BF92" s="19">
        <v>6</v>
      </c>
      <c r="BG92" s="19">
        <v>3</v>
      </c>
      <c r="BH92" s="19">
        <v>6</v>
      </c>
      <c r="BI92" s="19">
        <v>6</v>
      </c>
      <c r="BJ92" s="19">
        <v>6</v>
      </c>
      <c r="BK92" s="19">
        <v>6</v>
      </c>
      <c r="BL92" s="19" t="s">
        <v>1233</v>
      </c>
      <c r="BM92" s="19" t="s">
        <v>298</v>
      </c>
      <c r="BN92" s="19" t="s">
        <v>1234</v>
      </c>
      <c r="BO92" s="19" t="s">
        <v>1235</v>
      </c>
      <c r="BP92" s="19" t="s">
        <v>1236</v>
      </c>
      <c r="BQ92" s="19" t="s">
        <v>236</v>
      </c>
      <c r="BR92" s="19" t="s">
        <v>236</v>
      </c>
      <c r="BS92" s="19" t="s">
        <v>236</v>
      </c>
      <c r="BT92" s="19" t="s">
        <v>236</v>
      </c>
      <c r="BU92" s="19" t="s">
        <v>235</v>
      </c>
      <c r="BV92" s="19" t="s">
        <v>235</v>
      </c>
      <c r="BW92" s="19" t="s">
        <v>235</v>
      </c>
      <c r="BX92" s="19" t="s">
        <v>235</v>
      </c>
      <c r="BY92" s="19" t="s">
        <v>236</v>
      </c>
      <c r="BZ92" s="19" t="s">
        <v>235</v>
      </c>
      <c r="CA92" s="19"/>
      <c r="CB92" s="19" t="s">
        <v>255</v>
      </c>
      <c r="CC92" s="19" t="s">
        <v>1237</v>
      </c>
      <c r="CD92" s="19"/>
      <c r="CE92" s="19">
        <v>3</v>
      </c>
      <c r="CF92" s="19" t="s">
        <v>1239</v>
      </c>
      <c r="CG92" s="19">
        <v>3</v>
      </c>
      <c r="CH92" s="19" t="s">
        <v>1238</v>
      </c>
      <c r="CI92" s="19">
        <v>3</v>
      </c>
      <c r="CJ92" s="19" t="s">
        <v>1238</v>
      </c>
      <c r="CK92" s="19">
        <v>3</v>
      </c>
      <c r="CL92" s="19" t="s">
        <v>1239</v>
      </c>
      <c r="CM92" s="19">
        <v>4</v>
      </c>
      <c r="CN92" s="19" t="s">
        <v>1240</v>
      </c>
      <c r="CO92" s="19">
        <v>6</v>
      </c>
      <c r="CP92" s="19" t="s">
        <v>1241</v>
      </c>
      <c r="CQ92" s="19" t="s">
        <v>1242</v>
      </c>
      <c r="CR92" s="19" t="s">
        <v>1243</v>
      </c>
      <c r="CS92" s="19" t="s">
        <v>407</v>
      </c>
      <c r="CT92" s="19" t="s">
        <v>407</v>
      </c>
      <c r="CU92" s="19" t="s">
        <v>307</v>
      </c>
      <c r="CV92" s="19"/>
      <c r="CW92" s="19"/>
      <c r="CX92" s="19"/>
      <c r="CY92" s="19"/>
      <c r="CZ92" s="19" t="s">
        <v>331</v>
      </c>
      <c r="DA92" s="19"/>
      <c r="DB92" s="19"/>
      <c r="DC92" s="19" t="s">
        <v>331</v>
      </c>
      <c r="DD92" s="19"/>
      <c r="DE92" s="19"/>
      <c r="DF92" s="19" t="s">
        <v>331</v>
      </c>
      <c r="DG92" s="19"/>
      <c r="DH92" s="19">
        <v>0</v>
      </c>
      <c r="DI92" s="19" t="s">
        <v>1244</v>
      </c>
      <c r="DJ92" s="20">
        <v>1</v>
      </c>
      <c r="DK92" s="20">
        <v>0</v>
      </c>
      <c r="DL92" s="20">
        <v>0</v>
      </c>
      <c r="DM92" s="20">
        <v>0</v>
      </c>
      <c r="DN92" s="20">
        <v>0</v>
      </c>
      <c r="DO92" s="20">
        <v>0</v>
      </c>
      <c r="DP92" s="20">
        <v>0</v>
      </c>
      <c r="DQ92" s="20">
        <v>0</v>
      </c>
      <c r="DR92" s="20">
        <v>0</v>
      </c>
      <c r="DS92" s="20">
        <v>0</v>
      </c>
      <c r="DT92" s="20">
        <v>0</v>
      </c>
      <c r="DU92" s="20">
        <v>0</v>
      </c>
      <c r="DV92" s="19"/>
      <c r="DW92" s="19">
        <f t="shared" si="3"/>
        <v>1</v>
      </c>
      <c r="DX92" s="19" t="s">
        <v>420</v>
      </c>
      <c r="DY92" s="19" t="s">
        <v>235</v>
      </c>
      <c r="DZ92" s="19" t="s">
        <v>236</v>
      </c>
      <c r="EA92" s="19" t="s">
        <v>235</v>
      </c>
      <c r="EB92" s="19" t="s">
        <v>271</v>
      </c>
      <c r="EC92" s="19" t="s">
        <v>236</v>
      </c>
      <c r="ED92" s="19" t="s">
        <v>236</v>
      </c>
      <c r="EE92" s="19" t="s">
        <v>235</v>
      </c>
      <c r="EF92" s="19" t="s">
        <v>235</v>
      </c>
      <c r="EG92" s="19"/>
      <c r="EH92" s="19" t="s">
        <v>339</v>
      </c>
      <c r="EI92" s="19" t="s">
        <v>236</v>
      </c>
      <c r="EJ92" s="19" t="s">
        <v>235</v>
      </c>
      <c r="EK92" s="19" t="s">
        <v>235</v>
      </c>
      <c r="EL92" s="19" t="s">
        <v>235</v>
      </c>
      <c r="EM92" s="19" t="s">
        <v>235</v>
      </c>
      <c r="EN92" s="19" t="s">
        <v>236</v>
      </c>
      <c r="EO92" s="19" t="s">
        <v>236</v>
      </c>
      <c r="EP92" s="19" t="s">
        <v>235</v>
      </c>
      <c r="EQ92" s="19" t="s">
        <v>1245</v>
      </c>
      <c r="ER92" s="19" t="s">
        <v>1246</v>
      </c>
      <c r="ES92" s="19" t="s">
        <v>1247</v>
      </c>
      <c r="ET92" s="19" t="s">
        <v>248</v>
      </c>
      <c r="EU92" s="19" t="s">
        <v>612</v>
      </c>
      <c r="EV92" s="19" t="s">
        <v>235</v>
      </c>
      <c r="EW92" s="19" t="s">
        <v>235</v>
      </c>
      <c r="EX92" s="19" t="s">
        <v>235</v>
      </c>
      <c r="EY92" s="19" t="s">
        <v>236</v>
      </c>
      <c r="EZ92" s="19" t="s">
        <v>236</v>
      </c>
      <c r="FA92" s="19" t="s">
        <v>235</v>
      </c>
      <c r="FB92" s="19" t="s">
        <v>235</v>
      </c>
      <c r="FC92" s="19" t="s">
        <v>235</v>
      </c>
      <c r="FD92" s="19" t="s">
        <v>235</v>
      </c>
      <c r="FE92" s="19" t="s">
        <v>235</v>
      </c>
      <c r="FF92" s="19"/>
      <c r="FG92" s="19"/>
      <c r="FH92" s="19"/>
      <c r="FI92" s="19"/>
      <c r="FJ92" s="19"/>
      <c r="FK92" s="19"/>
      <c r="FL92" s="19"/>
      <c r="FM92" s="19"/>
      <c r="FN92" s="19"/>
      <c r="FO92" s="19"/>
      <c r="FP92" s="19"/>
      <c r="FQ92" s="19"/>
      <c r="FR92" s="19"/>
      <c r="FS92" s="19"/>
      <c r="FT92" s="19"/>
      <c r="FU92" s="19"/>
      <c r="FV92" s="19"/>
      <c r="FW92" s="19" t="s">
        <v>1248</v>
      </c>
      <c r="FX92" s="19" t="s">
        <v>463</v>
      </c>
      <c r="FY92" s="19" t="s">
        <v>1249</v>
      </c>
      <c r="FZ92" s="19" t="s">
        <v>1250</v>
      </c>
      <c r="GA92" s="19"/>
      <c r="GB92" s="19"/>
      <c r="GC92" s="19"/>
      <c r="GD92" s="19"/>
      <c r="GE92" s="19"/>
      <c r="GF92" s="19"/>
      <c r="GG92" s="19" t="s">
        <v>1251</v>
      </c>
      <c r="GH92" s="19" t="s">
        <v>463</v>
      </c>
      <c r="GI92" s="19"/>
      <c r="GJ92" s="19" t="s">
        <v>1252</v>
      </c>
      <c r="GK92" s="19" t="s">
        <v>781</v>
      </c>
      <c r="GL92" s="19" t="s">
        <v>236</v>
      </c>
      <c r="GM92" s="19" t="s">
        <v>235</v>
      </c>
      <c r="GN92" s="19" t="s">
        <v>235</v>
      </c>
      <c r="GO92" s="19" t="s">
        <v>235</v>
      </c>
      <c r="GP92" s="19" t="s">
        <v>235</v>
      </c>
      <c r="GQ92" s="19" t="s">
        <v>235</v>
      </c>
      <c r="GR92" s="19" t="s">
        <v>236</v>
      </c>
      <c r="GS92" s="19" t="s">
        <v>235</v>
      </c>
      <c r="GT92" s="19" t="s">
        <v>235</v>
      </c>
      <c r="GU92" s="19" t="s">
        <v>235</v>
      </c>
      <c r="GV92" s="19"/>
      <c r="GW92" s="19" t="s">
        <v>814</v>
      </c>
      <c r="GX92" s="19" t="s">
        <v>248</v>
      </c>
      <c r="GY92" s="19" t="s">
        <v>252</v>
      </c>
      <c r="GZ92" s="19" t="s">
        <v>252</v>
      </c>
      <c r="HA92" s="19" t="s">
        <v>814</v>
      </c>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v>40728612</v>
      </c>
      <c r="IS92" s="19" t="s">
        <v>1253</v>
      </c>
      <c r="IT92" s="19" t="s">
        <v>1254</v>
      </c>
      <c r="IU92" s="19"/>
      <c r="IV92" s="19">
        <v>29</v>
      </c>
    </row>
    <row r="93" spans="1:256" x14ac:dyDescent="0.25">
      <c r="A93" s="17" t="s">
        <v>1840</v>
      </c>
      <c r="B93" s="17" t="s">
        <v>550</v>
      </c>
      <c r="C93" s="17">
        <v>6</v>
      </c>
      <c r="D93" s="17" t="s">
        <v>235</v>
      </c>
      <c r="E93" s="17" t="s">
        <v>235</v>
      </c>
      <c r="F93" s="17" t="s">
        <v>235</v>
      </c>
      <c r="G93" s="17" t="s">
        <v>235</v>
      </c>
      <c r="H93" s="17" t="s">
        <v>235</v>
      </c>
      <c r="I93" s="17" t="s">
        <v>236</v>
      </c>
      <c r="J93" s="17" t="s">
        <v>235</v>
      </c>
      <c r="K93" s="17" t="s">
        <v>235</v>
      </c>
      <c r="L93" s="17"/>
      <c r="M93" s="17" t="s">
        <v>400</v>
      </c>
      <c r="N93" s="17" t="s">
        <v>1804</v>
      </c>
      <c r="O93" s="17" t="s">
        <v>1258</v>
      </c>
      <c r="P93" s="17" t="s">
        <v>655</v>
      </c>
      <c r="Q93" s="17" t="s">
        <v>655</v>
      </c>
      <c r="R93" s="17" t="s">
        <v>332</v>
      </c>
      <c r="S93" s="17" t="s">
        <v>243</v>
      </c>
      <c r="T93" s="17" t="s">
        <v>1564</v>
      </c>
      <c r="U93" s="17" t="s">
        <v>400</v>
      </c>
      <c r="V93" s="17" t="s">
        <v>1570</v>
      </c>
      <c r="W93" s="17" t="s">
        <v>1530</v>
      </c>
      <c r="X93" s="17">
        <v>3</v>
      </c>
      <c r="Y93" s="19" t="s">
        <v>1259</v>
      </c>
      <c r="Z93" s="19" t="s">
        <v>1260</v>
      </c>
      <c r="AA93" s="19" t="s">
        <v>405</v>
      </c>
      <c r="AB93" s="20">
        <v>1</v>
      </c>
      <c r="AC93" s="20">
        <v>1</v>
      </c>
      <c r="AD93" s="20">
        <v>1</v>
      </c>
      <c r="AE93" s="20">
        <v>1</v>
      </c>
      <c r="AF93" s="20">
        <v>0</v>
      </c>
      <c r="AG93" s="20">
        <v>0</v>
      </c>
      <c r="AH93" s="19"/>
      <c r="AI93" s="19">
        <f t="shared" si="2"/>
        <v>4</v>
      </c>
      <c r="AJ93" s="19" t="s">
        <v>518</v>
      </c>
      <c r="AK93" s="19"/>
      <c r="AL93" s="19"/>
      <c r="AM93" s="19"/>
      <c r="AN93" s="19"/>
      <c r="AO93" s="19" t="s">
        <v>407</v>
      </c>
      <c r="AP93" s="19" t="s">
        <v>407</v>
      </c>
      <c r="AQ93" s="19"/>
      <c r="AR93" s="19" t="s">
        <v>407</v>
      </c>
      <c r="AS93" s="19" t="s">
        <v>407</v>
      </c>
      <c r="AT93" s="19"/>
      <c r="AU93" s="19" t="s">
        <v>248</v>
      </c>
      <c r="AV93" s="19" t="s">
        <v>292</v>
      </c>
      <c r="AW93" s="19"/>
      <c r="AX93" s="19" t="s">
        <v>248</v>
      </c>
      <c r="AY93" s="19" t="s">
        <v>249</v>
      </c>
      <c r="AZ93" s="19"/>
      <c r="BA93" s="19" t="s">
        <v>248</v>
      </c>
      <c r="BB93" s="19" t="s">
        <v>249</v>
      </c>
      <c r="BC93" s="19"/>
      <c r="BD93" s="19" t="s">
        <v>248</v>
      </c>
      <c r="BE93" s="19" t="s">
        <v>249</v>
      </c>
      <c r="BF93" s="19">
        <v>6</v>
      </c>
      <c r="BG93" s="19">
        <v>3</v>
      </c>
      <c r="BH93" s="19">
        <v>5</v>
      </c>
      <c r="BI93" s="19">
        <v>6</v>
      </c>
      <c r="BJ93" s="19">
        <v>4</v>
      </c>
      <c r="BK93" s="19">
        <v>1</v>
      </c>
      <c r="BL93" s="19" t="s">
        <v>1261</v>
      </c>
      <c r="BM93" s="19" t="s">
        <v>248</v>
      </c>
      <c r="BN93" s="19"/>
      <c r="BO93" s="19" t="s">
        <v>1262</v>
      </c>
      <c r="BP93" s="19" t="s">
        <v>1236</v>
      </c>
      <c r="BQ93" s="19" t="s">
        <v>236</v>
      </c>
      <c r="BR93" s="19" t="s">
        <v>236</v>
      </c>
      <c r="BS93" s="19" t="s">
        <v>236</v>
      </c>
      <c r="BT93" s="19" t="s">
        <v>236</v>
      </c>
      <c r="BU93" s="19" t="s">
        <v>235</v>
      </c>
      <c r="BV93" s="19" t="s">
        <v>235</v>
      </c>
      <c r="BW93" s="19" t="s">
        <v>235</v>
      </c>
      <c r="BX93" s="19" t="s">
        <v>235</v>
      </c>
      <c r="BY93" s="19" t="s">
        <v>236</v>
      </c>
      <c r="BZ93" s="19" t="s">
        <v>235</v>
      </c>
      <c r="CA93" s="19"/>
      <c r="CB93" s="19" t="s">
        <v>255</v>
      </c>
      <c r="CC93" s="19" t="s">
        <v>1263</v>
      </c>
      <c r="CD93" s="19"/>
      <c r="CE93" s="19">
        <v>1</v>
      </c>
      <c r="CF93" s="21" t="s">
        <v>1264</v>
      </c>
      <c r="CG93" s="19">
        <v>2</v>
      </c>
      <c r="CH93" s="21" t="s">
        <v>1264</v>
      </c>
      <c r="CI93" s="19">
        <v>2</v>
      </c>
      <c r="CJ93" s="21" t="s">
        <v>1264</v>
      </c>
      <c r="CK93" s="19">
        <v>1</v>
      </c>
      <c r="CL93" s="21" t="s">
        <v>1264</v>
      </c>
      <c r="CM93" s="19">
        <v>6</v>
      </c>
      <c r="CN93" s="21" t="s">
        <v>1264</v>
      </c>
      <c r="CO93" s="19">
        <v>2</v>
      </c>
      <c r="CP93" s="21" t="s">
        <v>1264</v>
      </c>
      <c r="CQ93" s="19" t="s">
        <v>1265</v>
      </c>
      <c r="CR93" s="19" t="s">
        <v>1266</v>
      </c>
      <c r="CS93" s="19" t="s">
        <v>407</v>
      </c>
      <c r="CT93" s="19" t="s">
        <v>492</v>
      </c>
      <c r="CU93" s="19" t="s">
        <v>264</v>
      </c>
      <c r="CV93" s="19"/>
      <c r="CW93" s="19"/>
      <c r="CX93" s="19"/>
      <c r="CY93" s="19"/>
      <c r="CZ93" s="19" t="s">
        <v>1267</v>
      </c>
      <c r="DA93" s="19" t="s">
        <v>311</v>
      </c>
      <c r="DB93" s="19"/>
      <c r="DC93" s="19" t="s">
        <v>1268</v>
      </c>
      <c r="DD93" s="19" t="s">
        <v>309</v>
      </c>
      <c r="DE93" s="19"/>
      <c r="DF93" s="19" t="s">
        <v>1269</v>
      </c>
      <c r="DG93" s="19" t="s">
        <v>309</v>
      </c>
      <c r="DH93" s="19">
        <v>3.3</v>
      </c>
      <c r="DI93" s="19" t="s">
        <v>567</v>
      </c>
      <c r="DJ93" s="20">
        <v>1</v>
      </c>
      <c r="DK93" s="20">
        <v>1</v>
      </c>
      <c r="DL93" s="20">
        <v>1</v>
      </c>
      <c r="DM93" s="20">
        <v>0</v>
      </c>
      <c r="DN93" s="20">
        <v>0</v>
      </c>
      <c r="DO93" s="20">
        <v>0</v>
      </c>
      <c r="DP93" s="20">
        <v>1</v>
      </c>
      <c r="DQ93" s="20">
        <v>1</v>
      </c>
      <c r="DR93" s="20">
        <v>1</v>
      </c>
      <c r="DS93" s="20">
        <v>1</v>
      </c>
      <c r="DT93" s="20">
        <v>0</v>
      </c>
      <c r="DU93" s="20">
        <v>0</v>
      </c>
      <c r="DV93" s="19"/>
      <c r="DW93" s="19">
        <f t="shared" si="3"/>
        <v>7</v>
      </c>
      <c r="DX93" s="19" t="s">
        <v>270</v>
      </c>
      <c r="DY93" s="19" t="s">
        <v>236</v>
      </c>
      <c r="DZ93" s="19" t="s">
        <v>235</v>
      </c>
      <c r="EA93" s="19" t="s">
        <v>235</v>
      </c>
      <c r="EB93" s="19" t="s">
        <v>963</v>
      </c>
      <c r="EC93" s="19" t="s">
        <v>235</v>
      </c>
      <c r="ED93" s="19" t="s">
        <v>235</v>
      </c>
      <c r="EE93" s="19" t="s">
        <v>235</v>
      </c>
      <c r="EF93" s="19" t="s">
        <v>236</v>
      </c>
      <c r="EG93" s="19" t="s">
        <v>1270</v>
      </c>
      <c r="EH93" s="19" t="s">
        <v>1271</v>
      </c>
      <c r="EI93" s="19" t="s">
        <v>236</v>
      </c>
      <c r="EJ93" s="19" t="s">
        <v>235</v>
      </c>
      <c r="EK93" s="19" t="s">
        <v>236</v>
      </c>
      <c r="EL93" s="19" t="s">
        <v>236</v>
      </c>
      <c r="EM93" s="19" t="s">
        <v>235</v>
      </c>
      <c r="EN93" s="19" t="s">
        <v>236</v>
      </c>
      <c r="EO93" s="19" t="s">
        <v>236</v>
      </c>
      <c r="EP93" s="19" t="s">
        <v>235</v>
      </c>
      <c r="EQ93" s="19" t="s">
        <v>1272</v>
      </c>
      <c r="ER93" s="19" t="s">
        <v>1273</v>
      </c>
      <c r="ES93" s="19" t="s">
        <v>1274</v>
      </c>
      <c r="ET93" s="19" t="s">
        <v>248</v>
      </c>
      <c r="EU93" s="19" t="s">
        <v>1275</v>
      </c>
      <c r="EV93" s="19" t="s">
        <v>236</v>
      </c>
      <c r="EW93" s="19" t="s">
        <v>235</v>
      </c>
      <c r="EX93" s="19" t="s">
        <v>235</v>
      </c>
      <c r="EY93" s="19" t="s">
        <v>236</v>
      </c>
      <c r="EZ93" s="19" t="s">
        <v>236</v>
      </c>
      <c r="FA93" s="19" t="s">
        <v>235</v>
      </c>
      <c r="FB93" s="19" t="s">
        <v>236</v>
      </c>
      <c r="FC93" s="19" t="s">
        <v>236</v>
      </c>
      <c r="FD93" s="19" t="s">
        <v>235</v>
      </c>
      <c r="FE93" s="19" t="s">
        <v>235</v>
      </c>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t="s">
        <v>1276</v>
      </c>
      <c r="GL93" s="19" t="s">
        <v>236</v>
      </c>
      <c r="GM93" s="19" t="s">
        <v>236</v>
      </c>
      <c r="GN93" s="19" t="s">
        <v>236</v>
      </c>
      <c r="GO93" s="19" t="s">
        <v>236</v>
      </c>
      <c r="GP93" s="19" t="s">
        <v>235</v>
      </c>
      <c r="GQ93" s="19" t="s">
        <v>235</v>
      </c>
      <c r="GR93" s="19" t="s">
        <v>236</v>
      </c>
      <c r="GS93" s="19" t="s">
        <v>235</v>
      </c>
      <c r="GT93" s="19" t="s">
        <v>236</v>
      </c>
      <c r="GU93" s="19" t="s">
        <v>235</v>
      </c>
      <c r="GV93" s="19"/>
      <c r="GW93" s="19" t="s">
        <v>1277</v>
      </c>
      <c r="GX93" s="19" t="s">
        <v>248</v>
      </c>
      <c r="GY93" s="19" t="s">
        <v>1278</v>
      </c>
      <c r="GZ93" s="19" t="s">
        <v>248</v>
      </c>
      <c r="HA93" s="19" t="s">
        <v>1279</v>
      </c>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v>40969653</v>
      </c>
      <c r="IS93" s="19" t="s">
        <v>1281</v>
      </c>
      <c r="IT93" s="19" t="s">
        <v>1282</v>
      </c>
      <c r="IU93" s="19"/>
      <c r="IV93" s="19">
        <v>30</v>
      </c>
    </row>
    <row r="94" spans="1:256" x14ac:dyDescent="0.25">
      <c r="A94" s="17" t="s">
        <v>1841</v>
      </c>
      <c r="B94" s="17" t="s">
        <v>723</v>
      </c>
      <c r="C94" s="17">
        <v>3</v>
      </c>
      <c r="D94" s="17" t="s">
        <v>235</v>
      </c>
      <c r="E94" s="17" t="s">
        <v>235</v>
      </c>
      <c r="F94" s="17" t="s">
        <v>235</v>
      </c>
      <c r="G94" s="17" t="s">
        <v>235</v>
      </c>
      <c r="H94" s="17" t="s">
        <v>236</v>
      </c>
      <c r="I94" s="17" t="s">
        <v>235</v>
      </c>
      <c r="J94" s="17" t="s">
        <v>235</v>
      </c>
      <c r="K94" s="17" t="s">
        <v>235</v>
      </c>
      <c r="L94" s="17" t="s">
        <v>1286</v>
      </c>
      <c r="M94" s="17" t="s">
        <v>1287</v>
      </c>
      <c r="N94" s="17" t="s">
        <v>502</v>
      </c>
      <c r="O94" s="17" t="s">
        <v>1288</v>
      </c>
      <c r="P94" s="17" t="s">
        <v>751</v>
      </c>
      <c r="Q94" s="17" t="s">
        <v>725</v>
      </c>
      <c r="R94" s="17" t="s">
        <v>1290</v>
      </c>
      <c r="S94" s="17" t="s">
        <v>289</v>
      </c>
      <c r="T94" s="17" t="s">
        <v>1565</v>
      </c>
      <c r="U94" s="17" t="s">
        <v>1555</v>
      </c>
      <c r="V94" s="17" t="s">
        <v>1570</v>
      </c>
      <c r="W94" s="17" t="s">
        <v>1530</v>
      </c>
      <c r="X94" s="17">
        <v>3</v>
      </c>
      <c r="Y94" s="19" t="s">
        <v>1291</v>
      </c>
      <c r="Z94" s="19" t="s">
        <v>1292</v>
      </c>
      <c r="AA94" s="19" t="s">
        <v>1293</v>
      </c>
      <c r="AB94" s="20">
        <v>1</v>
      </c>
      <c r="AC94" s="20">
        <v>0</v>
      </c>
      <c r="AD94" s="20">
        <v>0</v>
      </c>
      <c r="AE94" s="20">
        <v>0</v>
      </c>
      <c r="AF94" s="20">
        <v>0</v>
      </c>
      <c r="AG94" s="20">
        <v>1</v>
      </c>
      <c r="AH94" s="19" t="s">
        <v>1294</v>
      </c>
      <c r="AI94" s="19">
        <f t="shared" si="2"/>
        <v>2</v>
      </c>
      <c r="AJ94" s="19" t="s">
        <v>554</v>
      </c>
      <c r="AK94" s="19"/>
      <c r="AL94" s="19"/>
      <c r="AM94" s="19"/>
      <c r="AN94" s="19"/>
      <c r="AO94" s="19" t="s">
        <v>248</v>
      </c>
      <c r="AP94" s="19" t="s">
        <v>249</v>
      </c>
      <c r="AQ94" s="19"/>
      <c r="AR94" s="19" t="s">
        <v>248</v>
      </c>
      <c r="AS94" s="19" t="s">
        <v>249</v>
      </c>
      <c r="AT94" s="19"/>
      <c r="AU94" s="19" t="s">
        <v>248</v>
      </c>
      <c r="AV94" s="19" t="s">
        <v>292</v>
      </c>
      <c r="AW94" s="19"/>
      <c r="AX94" s="19" t="s">
        <v>248</v>
      </c>
      <c r="AY94" s="19" t="s">
        <v>292</v>
      </c>
      <c r="AZ94" s="19"/>
      <c r="BA94" s="19" t="s">
        <v>248</v>
      </c>
      <c r="BB94" s="19" t="s">
        <v>292</v>
      </c>
      <c r="BC94" s="19"/>
      <c r="BD94" s="19" t="s">
        <v>248</v>
      </c>
      <c r="BE94" s="19" t="s">
        <v>292</v>
      </c>
      <c r="BF94" s="19">
        <v>3</v>
      </c>
      <c r="BG94" s="19">
        <v>3</v>
      </c>
      <c r="BH94" s="19">
        <v>3</v>
      </c>
      <c r="BI94" s="19">
        <v>3</v>
      </c>
      <c r="BJ94" s="19">
        <v>5</v>
      </c>
      <c r="BK94" s="19">
        <v>5</v>
      </c>
      <c r="BL94" s="19" t="s">
        <v>1295</v>
      </c>
      <c r="BM94" s="19" t="s">
        <v>248</v>
      </c>
      <c r="BN94" s="19"/>
      <c r="BO94" s="19" t="s">
        <v>1296</v>
      </c>
      <c r="BP94" s="19" t="s">
        <v>1297</v>
      </c>
      <c r="BQ94" s="19" t="s">
        <v>235</v>
      </c>
      <c r="BR94" s="19" t="s">
        <v>235</v>
      </c>
      <c r="BS94" s="19" t="s">
        <v>236</v>
      </c>
      <c r="BT94" s="19" t="s">
        <v>235</v>
      </c>
      <c r="BU94" s="19" t="s">
        <v>236</v>
      </c>
      <c r="BV94" s="19" t="s">
        <v>235</v>
      </c>
      <c r="BW94" s="19" t="s">
        <v>235</v>
      </c>
      <c r="BX94" s="19" t="s">
        <v>235</v>
      </c>
      <c r="BY94" s="19" t="s">
        <v>235</v>
      </c>
      <c r="BZ94" s="19" t="s">
        <v>235</v>
      </c>
      <c r="CA94" s="19"/>
      <c r="CB94" s="19" t="s">
        <v>302</v>
      </c>
      <c r="CC94" s="19"/>
      <c r="CD94" s="19" t="s">
        <v>1298</v>
      </c>
      <c r="CE94" s="19">
        <v>3</v>
      </c>
      <c r="CF94" s="19" t="s">
        <v>1301</v>
      </c>
      <c r="CG94" s="19">
        <v>3</v>
      </c>
      <c r="CH94" s="19" t="s">
        <v>1299</v>
      </c>
      <c r="CI94" s="19">
        <v>2</v>
      </c>
      <c r="CJ94" s="19" t="s">
        <v>1300</v>
      </c>
      <c r="CK94" s="19">
        <v>3</v>
      </c>
      <c r="CL94" s="19" t="s">
        <v>1301</v>
      </c>
      <c r="CM94" s="19">
        <v>5</v>
      </c>
      <c r="CN94" s="19" t="s">
        <v>1302</v>
      </c>
      <c r="CO94" s="19">
        <v>5</v>
      </c>
      <c r="CP94" s="19" t="s">
        <v>1303</v>
      </c>
      <c r="CQ94" s="19" t="s">
        <v>1304</v>
      </c>
      <c r="CR94" s="19" t="s">
        <v>1305</v>
      </c>
      <c r="CS94" s="19" t="s">
        <v>262</v>
      </c>
      <c r="CT94" s="19" t="s">
        <v>1306</v>
      </c>
      <c r="CU94" s="19" t="s">
        <v>603</v>
      </c>
      <c r="CV94" s="19"/>
      <c r="CW94" s="19"/>
      <c r="CX94" s="19"/>
      <c r="CY94" s="19"/>
      <c r="CZ94" s="19" t="s">
        <v>1307</v>
      </c>
      <c r="DA94" s="19" t="s">
        <v>311</v>
      </c>
      <c r="DB94" s="19"/>
      <c r="DC94" s="19" t="s">
        <v>1308</v>
      </c>
      <c r="DD94" s="19" t="s">
        <v>312</v>
      </c>
      <c r="DE94" s="19"/>
      <c r="DF94" s="19" t="s">
        <v>1309</v>
      </c>
      <c r="DG94" s="19" t="s">
        <v>266</v>
      </c>
      <c r="DH94" s="19">
        <v>2.2999999999999998</v>
      </c>
      <c r="DI94" s="19" t="s">
        <v>1310</v>
      </c>
      <c r="DJ94" s="20">
        <v>1</v>
      </c>
      <c r="DK94" s="20">
        <v>1</v>
      </c>
      <c r="DL94" s="20">
        <v>0</v>
      </c>
      <c r="DM94" s="20">
        <v>0</v>
      </c>
      <c r="DN94" s="20">
        <v>0</v>
      </c>
      <c r="DO94" s="20">
        <v>1</v>
      </c>
      <c r="DP94" s="20">
        <v>1</v>
      </c>
      <c r="DQ94" s="20">
        <v>0</v>
      </c>
      <c r="DR94" s="20">
        <v>0</v>
      </c>
      <c r="DS94" s="20">
        <v>0</v>
      </c>
      <c r="DT94" s="20">
        <v>0</v>
      </c>
      <c r="DU94" s="20">
        <v>0</v>
      </c>
      <c r="DV94" s="19"/>
      <c r="DW94" s="19">
        <f t="shared" si="3"/>
        <v>4</v>
      </c>
      <c r="DX94" s="19" t="s">
        <v>338</v>
      </c>
      <c r="DY94" s="19" t="s">
        <v>235</v>
      </c>
      <c r="DZ94" s="19" t="s">
        <v>235</v>
      </c>
      <c r="EA94" s="19" t="s">
        <v>236</v>
      </c>
      <c r="EB94" s="19" t="s">
        <v>498</v>
      </c>
      <c r="EC94" s="19" t="s">
        <v>235</v>
      </c>
      <c r="ED94" s="19" t="s">
        <v>235</v>
      </c>
      <c r="EE94" s="19" t="s">
        <v>236</v>
      </c>
      <c r="EF94" s="19" t="s">
        <v>235</v>
      </c>
      <c r="EG94" s="19"/>
      <c r="EH94" s="19" t="s">
        <v>339</v>
      </c>
      <c r="EI94" s="19" t="s">
        <v>236</v>
      </c>
      <c r="EJ94" s="19" t="s">
        <v>235</v>
      </c>
      <c r="EK94" s="19" t="s">
        <v>235</v>
      </c>
      <c r="EL94" s="19" t="s">
        <v>235</v>
      </c>
      <c r="EM94" s="19" t="s">
        <v>235</v>
      </c>
      <c r="EN94" s="19" t="s">
        <v>236</v>
      </c>
      <c r="EO94" s="19" t="s">
        <v>236</v>
      </c>
      <c r="EP94" s="19" t="s">
        <v>235</v>
      </c>
      <c r="EQ94" s="19" t="s">
        <v>1311</v>
      </c>
      <c r="ER94" s="19" t="s">
        <v>1312</v>
      </c>
      <c r="ES94" s="19" t="s">
        <v>1313</v>
      </c>
      <c r="ET94" s="19" t="s">
        <v>252</v>
      </c>
      <c r="EU94" s="19" t="s">
        <v>1314</v>
      </c>
      <c r="EV94" s="19" t="s">
        <v>236</v>
      </c>
      <c r="EW94" s="19" t="s">
        <v>235</v>
      </c>
      <c r="EX94" s="19" t="s">
        <v>235</v>
      </c>
      <c r="EY94" s="19" t="s">
        <v>235</v>
      </c>
      <c r="EZ94" s="19" t="s">
        <v>235</v>
      </c>
      <c r="FA94" s="19" t="s">
        <v>235</v>
      </c>
      <c r="FB94" s="19" t="s">
        <v>235</v>
      </c>
      <c r="FC94" s="19" t="s">
        <v>235</v>
      </c>
      <c r="FD94" s="19" t="s">
        <v>235</v>
      </c>
      <c r="FE94" s="19" t="s">
        <v>236</v>
      </c>
      <c r="FF94" s="19" t="s">
        <v>1315</v>
      </c>
      <c r="FG94" s="19"/>
      <c r="FH94" s="19"/>
      <c r="FI94" s="19"/>
      <c r="FJ94" s="19"/>
      <c r="FK94" s="19"/>
      <c r="FL94" s="19"/>
      <c r="FM94" s="19" t="s">
        <v>1316</v>
      </c>
      <c r="FN94" s="19" t="s">
        <v>751</v>
      </c>
      <c r="FO94" s="19" t="s">
        <v>1317</v>
      </c>
      <c r="FP94" s="19" t="s">
        <v>1318</v>
      </c>
      <c r="FQ94" s="19"/>
      <c r="FR94" s="19"/>
      <c r="FS94" s="19"/>
      <c r="FT94" s="19"/>
      <c r="FU94" s="19"/>
      <c r="FV94" s="19"/>
      <c r="FW94" s="19" t="s">
        <v>1316</v>
      </c>
      <c r="FX94" s="19" t="s">
        <v>751</v>
      </c>
      <c r="FY94" s="19" t="s">
        <v>1319</v>
      </c>
      <c r="FZ94" s="19" t="s">
        <v>1320</v>
      </c>
      <c r="GA94" s="19"/>
      <c r="GB94" s="19"/>
      <c r="GC94" s="19"/>
      <c r="GD94" s="19"/>
      <c r="GE94" s="19"/>
      <c r="GF94" s="19"/>
      <c r="GG94" s="19"/>
      <c r="GH94" s="19"/>
      <c r="GI94" s="19"/>
      <c r="GJ94" s="19"/>
      <c r="GK94" s="19" t="s">
        <v>502</v>
      </c>
      <c r="GL94" s="19" t="s">
        <v>235</v>
      </c>
      <c r="GM94" s="19" t="s">
        <v>235</v>
      </c>
      <c r="GN94" s="19" t="s">
        <v>235</v>
      </c>
      <c r="GO94" s="19" t="s">
        <v>235</v>
      </c>
      <c r="GP94" s="19" t="s">
        <v>235</v>
      </c>
      <c r="GQ94" s="19" t="s">
        <v>235</v>
      </c>
      <c r="GR94" s="19" t="s">
        <v>235</v>
      </c>
      <c r="GS94" s="19" t="s">
        <v>235</v>
      </c>
      <c r="GT94" s="19" t="s">
        <v>235</v>
      </c>
      <c r="GU94" s="19" t="s">
        <v>236</v>
      </c>
      <c r="GV94" s="19" t="s">
        <v>1321</v>
      </c>
      <c r="GW94" s="19" t="s">
        <v>1322</v>
      </c>
      <c r="GX94" s="19" t="s">
        <v>248</v>
      </c>
      <c r="GY94" s="19" t="s">
        <v>1323</v>
      </c>
      <c r="GZ94" s="19" t="s">
        <v>267</v>
      </c>
      <c r="HA94" s="19" t="s">
        <v>1324</v>
      </c>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19">
        <v>40990410</v>
      </c>
      <c r="IS94" s="19" t="s">
        <v>1326</v>
      </c>
      <c r="IT94" s="19" t="s">
        <v>1327</v>
      </c>
      <c r="IU94" s="19"/>
      <c r="IV94" s="19">
        <v>31</v>
      </c>
    </row>
    <row r="95" spans="1:256" x14ac:dyDescent="0.25">
      <c r="A95" s="17" t="s">
        <v>1842</v>
      </c>
      <c r="B95" s="17" t="s">
        <v>399</v>
      </c>
      <c r="C95" s="17">
        <v>6</v>
      </c>
      <c r="D95" s="17" t="s">
        <v>235</v>
      </c>
      <c r="E95" s="17" t="s">
        <v>235</v>
      </c>
      <c r="F95" s="17" t="s">
        <v>235</v>
      </c>
      <c r="G95" s="17" t="s">
        <v>235</v>
      </c>
      <c r="H95" s="17" t="s">
        <v>235</v>
      </c>
      <c r="I95" s="17" t="s">
        <v>235</v>
      </c>
      <c r="J95" s="17" t="s">
        <v>235</v>
      </c>
      <c r="K95" s="17" t="s">
        <v>236</v>
      </c>
      <c r="L95" s="17"/>
      <c r="M95" s="17" t="s">
        <v>1331</v>
      </c>
      <c r="N95" s="17" t="s">
        <v>1198</v>
      </c>
      <c r="O95" s="17" t="s">
        <v>980</v>
      </c>
      <c r="P95" s="17" t="s">
        <v>463</v>
      </c>
      <c r="Q95" s="17" t="s">
        <v>463</v>
      </c>
      <c r="R95" s="17" t="s">
        <v>242</v>
      </c>
      <c r="S95" s="17" t="s">
        <v>243</v>
      </c>
      <c r="T95" s="17" t="s">
        <v>434</v>
      </c>
      <c r="U95" s="17" t="s">
        <v>1556</v>
      </c>
      <c r="V95" s="17" t="s">
        <v>1570</v>
      </c>
      <c r="W95" s="17" t="s">
        <v>1530</v>
      </c>
      <c r="X95" s="17">
        <v>3</v>
      </c>
      <c r="Y95" s="19" t="s">
        <v>1332</v>
      </c>
      <c r="Z95" s="19" t="s">
        <v>1333</v>
      </c>
      <c r="AA95" s="19" t="s">
        <v>1334</v>
      </c>
      <c r="AB95" s="20">
        <v>1</v>
      </c>
      <c r="AC95" s="20">
        <v>1</v>
      </c>
      <c r="AD95" s="20">
        <v>0</v>
      </c>
      <c r="AE95" s="20">
        <v>0</v>
      </c>
      <c r="AF95" s="20">
        <v>0</v>
      </c>
      <c r="AG95" s="20">
        <v>0</v>
      </c>
      <c r="AH95" s="19"/>
      <c r="AI95" s="19">
        <f t="shared" si="2"/>
        <v>2</v>
      </c>
      <c r="AJ95" s="19" t="s">
        <v>518</v>
      </c>
      <c r="AK95" s="19"/>
      <c r="AL95" s="19"/>
      <c r="AM95" s="19"/>
      <c r="AN95" s="19"/>
      <c r="AO95" s="19" t="s">
        <v>407</v>
      </c>
      <c r="AP95" s="19" t="s">
        <v>407</v>
      </c>
      <c r="AQ95" s="19"/>
      <c r="AR95" s="19" t="s">
        <v>407</v>
      </c>
      <c r="AS95" s="19" t="s">
        <v>407</v>
      </c>
      <c r="AT95" s="19"/>
      <c r="AU95" s="19" t="s">
        <v>407</v>
      </c>
      <c r="AV95" s="19" t="s">
        <v>407</v>
      </c>
      <c r="AW95" s="19"/>
      <c r="AX95" s="19" t="s">
        <v>407</v>
      </c>
      <c r="AY95" s="19" t="s">
        <v>407</v>
      </c>
      <c r="AZ95" s="19"/>
      <c r="BA95" s="19" t="s">
        <v>407</v>
      </c>
      <c r="BB95" s="19" t="s">
        <v>407</v>
      </c>
      <c r="BC95" s="19"/>
      <c r="BD95" s="19" t="s">
        <v>407</v>
      </c>
      <c r="BE95" s="19" t="s">
        <v>407</v>
      </c>
      <c r="BF95" s="19">
        <v>3</v>
      </c>
      <c r="BG95" s="19">
        <v>1</v>
      </c>
      <c r="BH95" s="19">
        <v>3</v>
      </c>
      <c r="BI95" s="19">
        <v>3</v>
      </c>
      <c r="BJ95" s="19">
        <v>5</v>
      </c>
      <c r="BK95" s="19">
        <v>6</v>
      </c>
      <c r="BL95" s="19" t="s">
        <v>1335</v>
      </c>
      <c r="BM95" s="19" t="s">
        <v>298</v>
      </c>
      <c r="BN95" s="19" t="s">
        <v>1336</v>
      </c>
      <c r="BO95" s="19" t="s">
        <v>1337</v>
      </c>
      <c r="BP95" s="19" t="s">
        <v>1035</v>
      </c>
      <c r="BQ95" s="19" t="s">
        <v>236</v>
      </c>
      <c r="BR95" s="19" t="s">
        <v>236</v>
      </c>
      <c r="BS95" s="19" t="s">
        <v>236</v>
      </c>
      <c r="BT95" s="19" t="s">
        <v>236</v>
      </c>
      <c r="BU95" s="19" t="s">
        <v>236</v>
      </c>
      <c r="BV95" s="19" t="s">
        <v>235</v>
      </c>
      <c r="BW95" s="19" t="s">
        <v>235</v>
      </c>
      <c r="BX95" s="19" t="s">
        <v>235</v>
      </c>
      <c r="BY95" s="19" t="s">
        <v>235</v>
      </c>
      <c r="BZ95" s="19" t="s">
        <v>235</v>
      </c>
      <c r="CA95" s="19"/>
      <c r="CB95" s="19" t="s">
        <v>302</v>
      </c>
      <c r="CC95" s="19"/>
      <c r="CD95" s="19" t="s">
        <v>1338</v>
      </c>
      <c r="CE95" s="19">
        <v>3</v>
      </c>
      <c r="CF95" s="19" t="s">
        <v>1341</v>
      </c>
      <c r="CG95" s="19">
        <v>1</v>
      </c>
      <c r="CH95" s="21" t="s">
        <v>1339</v>
      </c>
      <c r="CI95" s="19">
        <v>3</v>
      </c>
      <c r="CJ95" s="19" t="s">
        <v>1340</v>
      </c>
      <c r="CK95" s="19">
        <v>3</v>
      </c>
      <c r="CL95" s="19" t="s">
        <v>1341</v>
      </c>
      <c r="CM95" s="19">
        <v>5</v>
      </c>
      <c r="CN95" s="19" t="s">
        <v>1342</v>
      </c>
      <c r="CO95" s="19">
        <v>6</v>
      </c>
      <c r="CP95" s="19" t="s">
        <v>1343</v>
      </c>
      <c r="CQ95" s="19" t="s">
        <v>1344</v>
      </c>
      <c r="CR95" s="19" t="s">
        <v>1345</v>
      </c>
      <c r="CS95" s="19" t="s">
        <v>407</v>
      </c>
      <c r="CT95" s="19" t="s">
        <v>407</v>
      </c>
      <c r="CU95" s="19" t="s">
        <v>1043</v>
      </c>
      <c r="CV95" s="19"/>
      <c r="CW95" s="19"/>
      <c r="CX95" s="19"/>
      <c r="CY95" s="19"/>
      <c r="CZ95" s="19" t="s">
        <v>768</v>
      </c>
      <c r="DA95" s="19" t="s">
        <v>312</v>
      </c>
      <c r="DB95" s="19"/>
      <c r="DC95" s="19" t="s">
        <v>1346</v>
      </c>
      <c r="DD95" s="19" t="s">
        <v>309</v>
      </c>
      <c r="DE95" s="19"/>
      <c r="DF95" s="19" t="s">
        <v>1116</v>
      </c>
      <c r="DG95" s="19" t="s">
        <v>309</v>
      </c>
      <c r="DH95" s="19">
        <v>2.2999999999999998</v>
      </c>
      <c r="DI95" s="19" t="s">
        <v>1347</v>
      </c>
      <c r="DJ95" s="20">
        <v>1</v>
      </c>
      <c r="DK95" s="20">
        <v>1</v>
      </c>
      <c r="DL95" s="20">
        <v>0</v>
      </c>
      <c r="DM95" s="20">
        <v>0</v>
      </c>
      <c r="DN95" s="20">
        <v>0</v>
      </c>
      <c r="DO95" s="20">
        <v>0</v>
      </c>
      <c r="DP95" s="20">
        <v>0</v>
      </c>
      <c r="DQ95" s="20">
        <v>1</v>
      </c>
      <c r="DR95" s="20">
        <v>1</v>
      </c>
      <c r="DS95" s="20">
        <v>0</v>
      </c>
      <c r="DT95" s="20">
        <v>0</v>
      </c>
      <c r="DU95" s="20">
        <v>0</v>
      </c>
      <c r="DV95" s="19"/>
      <c r="DW95" s="19">
        <f t="shared" si="3"/>
        <v>4</v>
      </c>
      <c r="DX95" s="19" t="s">
        <v>338</v>
      </c>
      <c r="DY95" s="19" t="s">
        <v>235</v>
      </c>
      <c r="DZ95" s="19" t="s">
        <v>235</v>
      </c>
      <c r="EA95" s="19" t="s">
        <v>236</v>
      </c>
      <c r="EB95" s="19" t="s">
        <v>271</v>
      </c>
      <c r="EC95" s="19" t="s">
        <v>236</v>
      </c>
      <c r="ED95" s="19" t="s">
        <v>236</v>
      </c>
      <c r="EE95" s="19" t="s">
        <v>235</v>
      </c>
      <c r="EF95" s="19" t="s">
        <v>235</v>
      </c>
      <c r="EG95" s="19"/>
      <c r="EH95" s="19" t="s">
        <v>272</v>
      </c>
      <c r="EI95" s="19" t="s">
        <v>235</v>
      </c>
      <c r="EJ95" s="19" t="s">
        <v>235</v>
      </c>
      <c r="EK95" s="19" t="s">
        <v>235</v>
      </c>
      <c r="EL95" s="19" t="s">
        <v>235</v>
      </c>
      <c r="EM95" s="19" t="s">
        <v>235</v>
      </c>
      <c r="EN95" s="19" t="s">
        <v>236</v>
      </c>
      <c r="EO95" s="19" t="s">
        <v>236</v>
      </c>
      <c r="EP95" s="19" t="s">
        <v>235</v>
      </c>
      <c r="EQ95" s="19" t="s">
        <v>1348</v>
      </c>
      <c r="ER95" s="19" t="s">
        <v>1349</v>
      </c>
      <c r="ES95" s="19" t="s">
        <v>1350</v>
      </c>
      <c r="ET95" s="19" t="s">
        <v>248</v>
      </c>
      <c r="EU95" s="19" t="s">
        <v>340</v>
      </c>
      <c r="EV95" s="19" t="s">
        <v>236</v>
      </c>
      <c r="EW95" s="19" t="s">
        <v>235</v>
      </c>
      <c r="EX95" s="19" t="s">
        <v>235</v>
      </c>
      <c r="EY95" s="19" t="s">
        <v>235</v>
      </c>
      <c r="EZ95" s="19" t="s">
        <v>235</v>
      </c>
      <c r="FA95" s="19" t="s">
        <v>235</v>
      </c>
      <c r="FB95" s="19" t="s">
        <v>235</v>
      </c>
      <c r="FC95" s="19" t="s">
        <v>235</v>
      </c>
      <c r="FD95" s="19" t="s">
        <v>235</v>
      </c>
      <c r="FE95" s="19" t="s">
        <v>235</v>
      </c>
      <c r="FF95" s="19"/>
      <c r="FG95" s="19"/>
      <c r="FH95" s="19"/>
      <c r="FI95" s="19"/>
      <c r="FJ95" s="19"/>
      <c r="FK95" s="19"/>
      <c r="FL95" s="19"/>
      <c r="FM95" s="19" t="s">
        <v>1351</v>
      </c>
      <c r="FN95" s="19" t="s">
        <v>1352</v>
      </c>
      <c r="FO95" s="19" t="s">
        <v>1352</v>
      </c>
      <c r="FP95" s="19" t="s">
        <v>1352</v>
      </c>
      <c r="FQ95" s="19"/>
      <c r="FR95" s="19" t="s">
        <v>1353</v>
      </c>
      <c r="FS95" s="19" t="s">
        <v>1352</v>
      </c>
      <c r="FT95" s="19" t="s">
        <v>1352</v>
      </c>
      <c r="FU95" s="19" t="s">
        <v>1352</v>
      </c>
      <c r="FV95" s="19"/>
      <c r="FW95" s="19" t="s">
        <v>1354</v>
      </c>
      <c r="FX95" s="19" t="s">
        <v>463</v>
      </c>
      <c r="FY95" s="19" t="s">
        <v>1355</v>
      </c>
      <c r="FZ95" s="19" t="s">
        <v>1356</v>
      </c>
      <c r="GA95" s="19"/>
      <c r="GB95" s="19" t="s">
        <v>1357</v>
      </c>
      <c r="GC95" s="19" t="s">
        <v>463</v>
      </c>
      <c r="GD95" s="19" t="s">
        <v>1358</v>
      </c>
      <c r="GE95" s="19" t="s">
        <v>1359</v>
      </c>
      <c r="GF95" s="19"/>
      <c r="GG95" s="19" t="s">
        <v>1360</v>
      </c>
      <c r="GH95" s="19" t="s">
        <v>463</v>
      </c>
      <c r="GI95" s="19"/>
      <c r="GJ95" s="19"/>
      <c r="GK95" s="19" t="s">
        <v>1361</v>
      </c>
      <c r="GL95" s="19" t="s">
        <v>236</v>
      </c>
      <c r="GM95" s="19" t="s">
        <v>236</v>
      </c>
      <c r="GN95" s="19" t="s">
        <v>235</v>
      </c>
      <c r="GO95" s="19" t="s">
        <v>235</v>
      </c>
      <c r="GP95" s="19" t="s">
        <v>236</v>
      </c>
      <c r="GQ95" s="19" t="s">
        <v>236</v>
      </c>
      <c r="GR95" s="19" t="s">
        <v>236</v>
      </c>
      <c r="GS95" s="19" t="s">
        <v>236</v>
      </c>
      <c r="GT95" s="19" t="s">
        <v>235</v>
      </c>
      <c r="GU95" s="19" t="s">
        <v>235</v>
      </c>
      <c r="GV95" s="19"/>
      <c r="GW95" s="19" t="s">
        <v>1353</v>
      </c>
      <c r="GX95" s="19" t="s">
        <v>248</v>
      </c>
      <c r="GY95" s="19" t="s">
        <v>1353</v>
      </c>
      <c r="GZ95" s="19" t="s">
        <v>267</v>
      </c>
      <c r="HA95" s="19" t="s">
        <v>1362</v>
      </c>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19">
        <v>41027788</v>
      </c>
      <c r="IS95" s="19" t="s">
        <v>1364</v>
      </c>
      <c r="IT95" s="19" t="s">
        <v>1365</v>
      </c>
      <c r="IU95" s="19"/>
      <c r="IV95" s="19">
        <v>32</v>
      </c>
    </row>
    <row r="96" spans="1:256" x14ac:dyDescent="0.25">
      <c r="A96" s="17" t="s">
        <v>1843</v>
      </c>
      <c r="B96" s="17" t="s">
        <v>652</v>
      </c>
      <c r="C96" s="17">
        <v>3</v>
      </c>
      <c r="D96" s="17" t="s">
        <v>235</v>
      </c>
      <c r="E96" s="17" t="s">
        <v>236</v>
      </c>
      <c r="F96" s="17" t="s">
        <v>235</v>
      </c>
      <c r="G96" s="17" t="s">
        <v>235</v>
      </c>
      <c r="H96" s="17" t="s">
        <v>235</v>
      </c>
      <c r="I96" s="17" t="s">
        <v>235</v>
      </c>
      <c r="J96" s="17" t="s">
        <v>235</v>
      </c>
      <c r="K96" s="17" t="s">
        <v>235</v>
      </c>
      <c r="L96" s="17"/>
      <c r="M96" s="17" t="s">
        <v>1368</v>
      </c>
      <c r="N96" s="17" t="s">
        <v>1804</v>
      </c>
      <c r="O96" s="17" t="s">
        <v>1369</v>
      </c>
      <c r="P96" s="17" t="s">
        <v>240</v>
      </c>
      <c r="Q96" s="17" t="s">
        <v>655</v>
      </c>
      <c r="R96" s="17" t="s">
        <v>332</v>
      </c>
      <c r="S96" s="17" t="s">
        <v>289</v>
      </c>
      <c r="T96" s="17" t="s">
        <v>1560</v>
      </c>
      <c r="U96" s="17" t="s">
        <v>1368</v>
      </c>
      <c r="V96" s="17" t="s">
        <v>1569</v>
      </c>
      <c r="W96" s="17" t="s">
        <v>1530</v>
      </c>
      <c r="X96" s="17">
        <v>3</v>
      </c>
      <c r="Y96" s="19" t="s">
        <v>1370</v>
      </c>
      <c r="Z96" s="19" t="s">
        <v>1371</v>
      </c>
      <c r="AA96" s="19" t="s">
        <v>1032</v>
      </c>
      <c r="AB96" s="20">
        <v>0</v>
      </c>
      <c r="AC96" s="20">
        <v>0</v>
      </c>
      <c r="AD96" s="20">
        <v>1</v>
      </c>
      <c r="AE96" s="20">
        <v>1</v>
      </c>
      <c r="AF96" s="20">
        <v>0</v>
      </c>
      <c r="AG96" s="20">
        <v>0</v>
      </c>
      <c r="AH96" s="19"/>
      <c r="AI96" s="19">
        <f t="shared" si="2"/>
        <v>2</v>
      </c>
      <c r="AJ96" s="19" t="s">
        <v>1372</v>
      </c>
      <c r="AK96" s="19"/>
      <c r="AL96" s="19"/>
      <c r="AM96" s="19"/>
      <c r="AN96" s="19"/>
      <c r="AO96" s="19" t="s">
        <v>407</v>
      </c>
      <c r="AP96" s="19" t="s">
        <v>407</v>
      </c>
      <c r="AQ96" s="19"/>
      <c r="AR96" s="19" t="s">
        <v>407</v>
      </c>
      <c r="AS96" s="19" t="s">
        <v>407</v>
      </c>
      <c r="AT96" s="19"/>
      <c r="AU96" s="19" t="s">
        <v>407</v>
      </c>
      <c r="AV96" s="19" t="s">
        <v>407</v>
      </c>
      <c r="AW96" s="19"/>
      <c r="AX96" s="19" t="s">
        <v>407</v>
      </c>
      <c r="AY96" s="19" t="s">
        <v>407</v>
      </c>
      <c r="AZ96" s="19"/>
      <c r="BA96" s="19" t="s">
        <v>407</v>
      </c>
      <c r="BB96" s="19" t="s">
        <v>407</v>
      </c>
      <c r="BC96" s="19"/>
      <c r="BD96" s="19" t="s">
        <v>248</v>
      </c>
      <c r="BE96" s="19" t="s">
        <v>292</v>
      </c>
      <c r="BF96" s="19">
        <v>1</v>
      </c>
      <c r="BG96" s="19">
        <v>1</v>
      </c>
      <c r="BH96" s="19">
        <v>4</v>
      </c>
      <c r="BI96" s="19">
        <v>1</v>
      </c>
      <c r="BJ96" s="19">
        <v>2</v>
      </c>
      <c r="BK96" s="19">
        <v>6</v>
      </c>
      <c r="BL96" s="19" t="s">
        <v>1373</v>
      </c>
      <c r="BM96" s="19" t="s">
        <v>248</v>
      </c>
      <c r="BN96" s="19"/>
      <c r="BO96" s="19" t="s">
        <v>1374</v>
      </c>
      <c r="BP96" s="19" t="s">
        <v>1375</v>
      </c>
      <c r="BQ96" s="19" t="s">
        <v>236</v>
      </c>
      <c r="BR96" s="19" t="s">
        <v>236</v>
      </c>
      <c r="BS96" s="19" t="s">
        <v>236</v>
      </c>
      <c r="BT96" s="19" t="s">
        <v>236</v>
      </c>
      <c r="BU96" s="19" t="s">
        <v>236</v>
      </c>
      <c r="BV96" s="19" t="s">
        <v>236</v>
      </c>
      <c r="BW96" s="19" t="s">
        <v>236</v>
      </c>
      <c r="BX96" s="19" t="s">
        <v>235</v>
      </c>
      <c r="BY96" s="19" t="s">
        <v>235</v>
      </c>
      <c r="BZ96" s="19" t="s">
        <v>235</v>
      </c>
      <c r="CA96" s="19"/>
      <c r="CB96" s="19" t="s">
        <v>302</v>
      </c>
      <c r="CC96" s="19"/>
      <c r="CD96" s="19" t="s">
        <v>1376</v>
      </c>
      <c r="CE96" s="19" t="s">
        <v>1352</v>
      </c>
      <c r="CF96" s="19"/>
      <c r="CG96" s="19">
        <v>1</v>
      </c>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v>0</v>
      </c>
      <c r="DI96" s="19"/>
      <c r="DJ96" s="19"/>
      <c r="DK96" s="19"/>
      <c r="DL96" s="19"/>
      <c r="DM96" s="19"/>
      <c r="DN96" s="19"/>
      <c r="DO96" s="19"/>
      <c r="DP96" s="19"/>
      <c r="DQ96" s="19"/>
      <c r="DR96" s="19"/>
      <c r="DS96" s="19"/>
      <c r="DT96" s="19"/>
      <c r="DU96" s="19"/>
      <c r="DV96" s="19"/>
      <c r="DW96" s="19">
        <f t="shared" si="3"/>
        <v>0</v>
      </c>
      <c r="DX96" s="19"/>
      <c r="DY96" s="19"/>
      <c r="DZ96" s="19"/>
      <c r="EA96" s="19"/>
      <c r="EB96" s="19"/>
      <c r="EC96" s="19"/>
      <c r="ED96" s="19"/>
      <c r="EE96" s="19"/>
      <c r="EF96" s="19"/>
      <c r="EG96" s="19"/>
      <c r="EH96" s="19"/>
      <c r="EI96" s="19"/>
      <c r="EJ96" s="19"/>
      <c r="EK96" s="19"/>
      <c r="EL96" s="19"/>
      <c r="EM96" s="19"/>
      <c r="EN96" s="19"/>
      <c r="EO96" s="19"/>
      <c r="EP96" s="19"/>
      <c r="EQ96" s="19"/>
      <c r="ER96" s="19"/>
      <c r="ES96" s="19"/>
      <c r="ET96" s="19" t="s">
        <v>267</v>
      </c>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c r="IV96" s="19"/>
    </row>
    <row r="97" spans="1:256" x14ac:dyDescent="0.25">
      <c r="A97" s="17" t="s">
        <v>1844</v>
      </c>
      <c r="B97" s="17" t="s">
        <v>512</v>
      </c>
      <c r="C97" s="17">
        <v>6</v>
      </c>
      <c r="D97" s="17" t="s">
        <v>235</v>
      </c>
      <c r="E97" s="17" t="s">
        <v>235</v>
      </c>
      <c r="F97" s="17" t="s">
        <v>235</v>
      </c>
      <c r="G97" s="17" t="s">
        <v>236</v>
      </c>
      <c r="H97" s="17" t="s">
        <v>235</v>
      </c>
      <c r="I97" s="17" t="s">
        <v>235</v>
      </c>
      <c r="J97" s="17" t="s">
        <v>235</v>
      </c>
      <c r="K97" s="17" t="s">
        <v>235</v>
      </c>
      <c r="L97" s="17"/>
      <c r="M97" s="17" t="s">
        <v>1554</v>
      </c>
      <c r="N97" s="17" t="s">
        <v>1554</v>
      </c>
      <c r="O97" s="17" t="s">
        <v>1381</v>
      </c>
      <c r="P97" s="17" t="s">
        <v>587</v>
      </c>
      <c r="Q97" s="17" t="s">
        <v>1382</v>
      </c>
      <c r="R97" s="17" t="s">
        <v>242</v>
      </c>
      <c r="S97" s="17" t="s">
        <v>243</v>
      </c>
      <c r="T97" s="17" t="s">
        <v>1385</v>
      </c>
      <c r="U97" s="17" t="s">
        <v>1554</v>
      </c>
      <c r="V97" s="17" t="s">
        <v>1570</v>
      </c>
      <c r="W97" s="17" t="s">
        <v>1530</v>
      </c>
      <c r="X97" s="17">
        <v>3</v>
      </c>
      <c r="Y97" s="19" t="s">
        <v>1383</v>
      </c>
      <c r="Z97" s="19" t="s">
        <v>1384</v>
      </c>
      <c r="AA97" s="19" t="s">
        <v>502</v>
      </c>
      <c r="AB97" s="20">
        <v>0</v>
      </c>
      <c r="AC97" s="20">
        <v>0</v>
      </c>
      <c r="AD97" s="20">
        <v>0</v>
      </c>
      <c r="AE97" s="20">
        <v>0</v>
      </c>
      <c r="AF97" s="20">
        <v>0</v>
      </c>
      <c r="AG97" s="20">
        <v>1</v>
      </c>
      <c r="AH97" s="19" t="s">
        <v>1385</v>
      </c>
      <c r="AI97" s="19">
        <f t="shared" si="2"/>
        <v>1</v>
      </c>
      <c r="AJ97" s="19" t="s">
        <v>1386</v>
      </c>
      <c r="AK97" s="19"/>
      <c r="AL97" s="19"/>
      <c r="AM97" s="19"/>
      <c r="AN97" s="19"/>
      <c r="AO97" s="19" t="s">
        <v>407</v>
      </c>
      <c r="AP97" s="19" t="s">
        <v>407</v>
      </c>
      <c r="AQ97" s="19"/>
      <c r="AR97" s="19" t="s">
        <v>248</v>
      </c>
      <c r="AS97" s="19" t="s">
        <v>292</v>
      </c>
      <c r="AT97" s="19"/>
      <c r="AU97" s="19" t="s">
        <v>248</v>
      </c>
      <c r="AV97" s="19" t="s">
        <v>292</v>
      </c>
      <c r="AW97" s="19"/>
      <c r="AX97" s="19" t="s">
        <v>248</v>
      </c>
      <c r="AY97" s="19"/>
      <c r="AZ97" s="19"/>
      <c r="BA97" s="19" t="s">
        <v>248</v>
      </c>
      <c r="BB97" s="19"/>
      <c r="BC97" s="19"/>
      <c r="BD97" s="19" t="s">
        <v>248</v>
      </c>
      <c r="BE97" s="19"/>
      <c r="BF97" s="19">
        <v>5</v>
      </c>
      <c r="BG97" s="19">
        <v>6</v>
      </c>
      <c r="BH97" s="19">
        <v>4</v>
      </c>
      <c r="BI97" s="19">
        <v>5</v>
      </c>
      <c r="BJ97" s="19">
        <v>3</v>
      </c>
      <c r="BK97" s="19">
        <v>6</v>
      </c>
      <c r="BL97" s="19" t="s">
        <v>1387</v>
      </c>
      <c r="BM97" s="19" t="s">
        <v>248</v>
      </c>
      <c r="BN97" s="19"/>
      <c r="BO97" s="19" t="s">
        <v>1388</v>
      </c>
      <c r="BP97" s="19" t="s">
        <v>1389</v>
      </c>
      <c r="BQ97" s="19" t="s">
        <v>235</v>
      </c>
      <c r="BR97" s="19" t="s">
        <v>235</v>
      </c>
      <c r="BS97" s="19" t="s">
        <v>236</v>
      </c>
      <c r="BT97" s="19" t="s">
        <v>236</v>
      </c>
      <c r="BU97" s="19" t="s">
        <v>235</v>
      </c>
      <c r="BV97" s="19" t="s">
        <v>236</v>
      </c>
      <c r="BW97" s="19" t="s">
        <v>236</v>
      </c>
      <c r="BX97" s="19" t="s">
        <v>235</v>
      </c>
      <c r="BY97" s="19" t="s">
        <v>235</v>
      </c>
      <c r="BZ97" s="19" t="s">
        <v>235</v>
      </c>
      <c r="CA97" s="19"/>
      <c r="CB97" s="19" t="s">
        <v>302</v>
      </c>
      <c r="CC97" s="19"/>
      <c r="CD97" s="19" t="s">
        <v>1390</v>
      </c>
      <c r="CE97" s="19">
        <v>4</v>
      </c>
      <c r="CF97" s="19" t="s">
        <v>1393</v>
      </c>
      <c r="CG97" s="19">
        <v>4</v>
      </c>
      <c r="CH97" s="19" t="s">
        <v>1391</v>
      </c>
      <c r="CI97" s="19">
        <v>4</v>
      </c>
      <c r="CJ97" s="19" t="s">
        <v>1392</v>
      </c>
      <c r="CK97" s="19">
        <v>4</v>
      </c>
      <c r="CL97" s="19" t="s">
        <v>1393</v>
      </c>
      <c r="CM97" s="19">
        <v>4</v>
      </c>
      <c r="CN97" s="19" t="s">
        <v>1394</v>
      </c>
      <c r="CO97" s="19">
        <v>4</v>
      </c>
      <c r="CP97" s="19" t="s">
        <v>1394</v>
      </c>
      <c r="CQ97" s="19" t="s">
        <v>1395</v>
      </c>
      <c r="CR97" s="19" t="s">
        <v>1396</v>
      </c>
      <c r="CS97" s="19" t="s">
        <v>366</v>
      </c>
      <c r="CT97" s="19" t="s">
        <v>263</v>
      </c>
      <c r="CU97" s="19" t="s">
        <v>1043</v>
      </c>
      <c r="CV97" s="19"/>
      <c r="CW97" s="19"/>
      <c r="CX97" s="19"/>
      <c r="CY97" s="19"/>
      <c r="CZ97" s="19" t="s">
        <v>1397</v>
      </c>
      <c r="DA97" s="19" t="s">
        <v>311</v>
      </c>
      <c r="DB97" s="19"/>
      <c r="DC97" s="19" t="s">
        <v>1398</v>
      </c>
      <c r="DD97" s="19" t="s">
        <v>311</v>
      </c>
      <c r="DE97" s="19"/>
      <c r="DF97" s="19" t="s">
        <v>1399</v>
      </c>
      <c r="DG97" s="19" t="s">
        <v>311</v>
      </c>
      <c r="DH97" s="19">
        <v>4</v>
      </c>
      <c r="DI97" s="19" t="s">
        <v>497</v>
      </c>
      <c r="DJ97" s="20">
        <v>1</v>
      </c>
      <c r="DK97" s="20">
        <v>0</v>
      </c>
      <c r="DL97" s="20">
        <v>0</v>
      </c>
      <c r="DM97" s="20">
        <v>0</v>
      </c>
      <c r="DN97" s="20">
        <v>0</v>
      </c>
      <c r="DO97" s="20">
        <v>0</v>
      </c>
      <c r="DP97" s="20">
        <v>1</v>
      </c>
      <c r="DQ97" s="20">
        <v>0</v>
      </c>
      <c r="DR97" s="20">
        <v>0</v>
      </c>
      <c r="DS97" s="20">
        <v>0</v>
      </c>
      <c r="DT97" s="20">
        <v>0</v>
      </c>
      <c r="DU97" s="20">
        <v>0</v>
      </c>
      <c r="DV97" s="19"/>
      <c r="DW97" s="19">
        <f t="shared" si="3"/>
        <v>2</v>
      </c>
      <c r="DX97" s="19" t="s">
        <v>270</v>
      </c>
      <c r="DY97" s="19" t="s">
        <v>236</v>
      </c>
      <c r="DZ97" s="19" t="s">
        <v>235</v>
      </c>
      <c r="EA97" s="19" t="s">
        <v>235</v>
      </c>
      <c r="EB97" s="19" t="s">
        <v>770</v>
      </c>
      <c r="EC97" s="19" t="s">
        <v>236</v>
      </c>
      <c r="ED97" s="19" t="s">
        <v>235</v>
      </c>
      <c r="EE97" s="19" t="s">
        <v>235</v>
      </c>
      <c r="EF97" s="19" t="s">
        <v>235</v>
      </c>
      <c r="EG97" s="19"/>
      <c r="EH97" s="19" t="s">
        <v>1400</v>
      </c>
      <c r="EI97" s="19" t="s">
        <v>236</v>
      </c>
      <c r="EJ97" s="19" t="s">
        <v>235</v>
      </c>
      <c r="EK97" s="19" t="s">
        <v>235</v>
      </c>
      <c r="EL97" s="19" t="s">
        <v>235</v>
      </c>
      <c r="EM97" s="19" t="s">
        <v>235</v>
      </c>
      <c r="EN97" s="19" t="s">
        <v>236</v>
      </c>
      <c r="EO97" s="19" t="s">
        <v>235</v>
      </c>
      <c r="EP97" s="19" t="s">
        <v>235</v>
      </c>
      <c r="EQ97" s="19" t="s">
        <v>1401</v>
      </c>
      <c r="ER97" s="19" t="s">
        <v>1402</v>
      </c>
      <c r="ES97" s="19" t="s">
        <v>543</v>
      </c>
      <c r="ET97" s="19" t="s">
        <v>267</v>
      </c>
      <c r="EU97" s="19" t="s">
        <v>1403</v>
      </c>
      <c r="EV97" s="19" t="s">
        <v>235</v>
      </c>
      <c r="EW97" s="19" t="s">
        <v>236</v>
      </c>
      <c r="EX97" s="19" t="s">
        <v>235</v>
      </c>
      <c r="EY97" s="19" t="s">
        <v>235</v>
      </c>
      <c r="EZ97" s="19" t="s">
        <v>235</v>
      </c>
      <c r="FA97" s="19" t="s">
        <v>235</v>
      </c>
      <c r="FB97" s="19" t="s">
        <v>235</v>
      </c>
      <c r="FC97" s="19" t="s">
        <v>235</v>
      </c>
      <c r="FD97" s="19" t="s">
        <v>236</v>
      </c>
      <c r="FE97" s="19" t="s">
        <v>235</v>
      </c>
      <c r="FF97" s="19"/>
      <c r="FG97" s="19"/>
      <c r="FH97" s="19"/>
      <c r="FI97" s="19"/>
      <c r="FJ97" s="19"/>
      <c r="FK97" s="19"/>
      <c r="FL97" s="19"/>
      <c r="FM97" s="19"/>
      <c r="FN97" s="19"/>
      <c r="FO97" s="19"/>
      <c r="FP97" s="19"/>
      <c r="FQ97" s="19"/>
      <c r="FR97" s="19"/>
      <c r="FS97" s="19"/>
      <c r="FT97" s="19"/>
      <c r="FU97" s="19"/>
      <c r="FV97" s="19"/>
      <c r="FW97" s="19" t="s">
        <v>377</v>
      </c>
      <c r="FX97" s="19" t="s">
        <v>587</v>
      </c>
      <c r="FY97" s="19" t="s">
        <v>1404</v>
      </c>
      <c r="FZ97" s="19" t="s">
        <v>1405</v>
      </c>
      <c r="GA97" s="19"/>
      <c r="GB97" s="19"/>
      <c r="GC97" s="19"/>
      <c r="GD97" s="19"/>
      <c r="GE97" s="19"/>
      <c r="GF97" s="19"/>
      <c r="GG97" s="19"/>
      <c r="GH97" s="19"/>
      <c r="GI97" s="19"/>
      <c r="GJ97" s="19"/>
      <c r="GK97" s="19" t="s">
        <v>1406</v>
      </c>
      <c r="GL97" s="19" t="s">
        <v>236</v>
      </c>
      <c r="GM97" s="19" t="s">
        <v>236</v>
      </c>
      <c r="GN97" s="19" t="s">
        <v>236</v>
      </c>
      <c r="GO97" s="19" t="s">
        <v>235</v>
      </c>
      <c r="GP97" s="19" t="s">
        <v>235</v>
      </c>
      <c r="GQ97" s="19" t="s">
        <v>235</v>
      </c>
      <c r="GR97" s="19" t="s">
        <v>236</v>
      </c>
      <c r="GS97" s="19" t="s">
        <v>235</v>
      </c>
      <c r="GT97" s="19" t="s">
        <v>235</v>
      </c>
      <c r="GU97" s="19" t="s">
        <v>235</v>
      </c>
      <c r="GV97" s="19"/>
      <c r="GW97" s="19" t="s">
        <v>1407</v>
      </c>
      <c r="GX97" s="19" t="s">
        <v>248</v>
      </c>
      <c r="GY97" s="19" t="s">
        <v>1408</v>
      </c>
      <c r="GZ97" s="19" t="s">
        <v>252</v>
      </c>
      <c r="HA97" s="19" t="s">
        <v>1409</v>
      </c>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19">
        <v>41403334</v>
      </c>
      <c r="IS97" s="19" t="s">
        <v>1411</v>
      </c>
      <c r="IT97" s="19" t="s">
        <v>1412</v>
      </c>
      <c r="IU97" s="19"/>
      <c r="IV97" s="19">
        <v>34</v>
      </c>
    </row>
    <row r="98" spans="1:256" x14ac:dyDescent="0.25">
      <c r="A98" s="17" t="s">
        <v>1845</v>
      </c>
      <c r="B98" s="17" t="s">
        <v>550</v>
      </c>
      <c r="C98" s="17">
        <v>6</v>
      </c>
      <c r="D98" s="17" t="s">
        <v>235</v>
      </c>
      <c r="E98" s="17" t="s">
        <v>235</v>
      </c>
      <c r="F98" s="17" t="s">
        <v>235</v>
      </c>
      <c r="G98" s="17" t="s">
        <v>235</v>
      </c>
      <c r="H98" s="17" t="s">
        <v>235</v>
      </c>
      <c r="I98" s="17" t="s">
        <v>236</v>
      </c>
      <c r="J98" s="17" t="s">
        <v>235</v>
      </c>
      <c r="K98" s="17" t="s">
        <v>235</v>
      </c>
      <c r="L98" s="17"/>
      <c r="M98" s="17" t="s">
        <v>400</v>
      </c>
      <c r="N98" s="17" t="s">
        <v>1804</v>
      </c>
      <c r="O98" s="17" t="s">
        <v>1416</v>
      </c>
      <c r="P98" s="17" t="s">
        <v>655</v>
      </c>
      <c r="Q98" s="17" t="s">
        <v>655</v>
      </c>
      <c r="R98" s="17" t="s">
        <v>242</v>
      </c>
      <c r="S98" s="17" t="s">
        <v>243</v>
      </c>
      <c r="T98" s="17" t="s">
        <v>1566</v>
      </c>
      <c r="U98" s="17" t="s">
        <v>400</v>
      </c>
      <c r="V98" s="17" t="s">
        <v>1570</v>
      </c>
      <c r="W98" s="17" t="s">
        <v>1530</v>
      </c>
      <c r="X98" s="17">
        <v>3</v>
      </c>
      <c r="Y98" s="19" t="s">
        <v>1417</v>
      </c>
      <c r="Z98" s="19" t="s">
        <v>1418</v>
      </c>
      <c r="AA98" s="19" t="s">
        <v>405</v>
      </c>
      <c r="AB98" s="20">
        <v>1</v>
      </c>
      <c r="AC98" s="20">
        <v>1</v>
      </c>
      <c r="AD98" s="20">
        <v>1</v>
      </c>
      <c r="AE98" s="20">
        <v>1</v>
      </c>
      <c r="AF98" s="20">
        <v>0</v>
      </c>
      <c r="AG98" s="20">
        <v>0</v>
      </c>
      <c r="AH98" s="19"/>
      <c r="AI98" s="19">
        <f t="shared" si="2"/>
        <v>4</v>
      </c>
      <c r="AJ98" s="19" t="s">
        <v>406</v>
      </c>
      <c r="AK98" s="19"/>
      <c r="AL98" s="19"/>
      <c r="AM98" s="19"/>
      <c r="AN98" s="19"/>
      <c r="AO98" s="19" t="s">
        <v>407</v>
      </c>
      <c r="AP98" s="19" t="s">
        <v>407</v>
      </c>
      <c r="AQ98" s="19"/>
      <c r="AR98" s="19" t="s">
        <v>407</v>
      </c>
      <c r="AS98" s="19" t="s">
        <v>407</v>
      </c>
      <c r="AT98" s="19"/>
      <c r="AU98" s="19" t="s">
        <v>248</v>
      </c>
      <c r="AV98" s="19" t="s">
        <v>292</v>
      </c>
      <c r="AW98" s="19"/>
      <c r="AX98" s="19" t="s">
        <v>248</v>
      </c>
      <c r="AY98" s="19" t="s">
        <v>292</v>
      </c>
      <c r="AZ98" s="19"/>
      <c r="BA98" s="19" t="s">
        <v>252</v>
      </c>
      <c r="BB98" s="19" t="s">
        <v>292</v>
      </c>
      <c r="BC98" s="19"/>
      <c r="BD98" s="19" t="s">
        <v>248</v>
      </c>
      <c r="BE98" s="19" t="s">
        <v>292</v>
      </c>
      <c r="BF98" s="19">
        <v>5</v>
      </c>
      <c r="BG98" s="19">
        <v>3</v>
      </c>
      <c r="BH98" s="19">
        <v>3</v>
      </c>
      <c r="BI98" s="19">
        <v>5</v>
      </c>
      <c r="BJ98" s="19">
        <v>4</v>
      </c>
      <c r="BK98" s="19">
        <v>6</v>
      </c>
      <c r="BL98" s="19" t="s">
        <v>1419</v>
      </c>
      <c r="BM98" s="19" t="s">
        <v>248</v>
      </c>
      <c r="BN98" s="19"/>
      <c r="BO98" s="19" t="s">
        <v>1420</v>
      </c>
      <c r="BP98" s="19" t="s">
        <v>1035</v>
      </c>
      <c r="BQ98" s="19" t="s">
        <v>236</v>
      </c>
      <c r="BR98" s="19" t="s">
        <v>236</v>
      </c>
      <c r="BS98" s="19" t="s">
        <v>236</v>
      </c>
      <c r="BT98" s="19" t="s">
        <v>236</v>
      </c>
      <c r="BU98" s="19" t="s">
        <v>236</v>
      </c>
      <c r="BV98" s="19" t="s">
        <v>235</v>
      </c>
      <c r="BW98" s="19" t="s">
        <v>235</v>
      </c>
      <c r="BX98" s="19" t="s">
        <v>235</v>
      </c>
      <c r="BY98" s="19" t="s">
        <v>235</v>
      </c>
      <c r="BZ98" s="19" t="s">
        <v>235</v>
      </c>
      <c r="CA98" s="19"/>
      <c r="CB98" s="19" t="s">
        <v>255</v>
      </c>
      <c r="CC98" s="19" t="s">
        <v>1421</v>
      </c>
      <c r="CD98" s="19"/>
      <c r="CE98" s="19">
        <v>1</v>
      </c>
      <c r="CF98" s="19" t="s">
        <v>1422</v>
      </c>
      <c r="CG98" s="19">
        <v>1</v>
      </c>
      <c r="CH98" s="19" t="s">
        <v>1422</v>
      </c>
      <c r="CI98" s="19">
        <v>1</v>
      </c>
      <c r="CJ98" s="19" t="s">
        <v>1422</v>
      </c>
      <c r="CK98" s="19">
        <v>1</v>
      </c>
      <c r="CL98" s="19" t="s">
        <v>1422</v>
      </c>
      <c r="CM98" s="19">
        <v>2</v>
      </c>
      <c r="CN98" s="19" t="s">
        <v>1422</v>
      </c>
      <c r="CO98" s="19">
        <v>6</v>
      </c>
      <c r="CP98" s="19" t="s">
        <v>1422</v>
      </c>
      <c r="CQ98" s="19" t="s">
        <v>1423</v>
      </c>
      <c r="CR98" s="19" t="s">
        <v>1424</v>
      </c>
      <c r="CS98" s="19" t="s">
        <v>262</v>
      </c>
      <c r="CT98" s="19" t="s">
        <v>530</v>
      </c>
      <c r="CU98" s="19" t="s">
        <v>1043</v>
      </c>
      <c r="CV98" s="19"/>
      <c r="CW98" s="19"/>
      <c r="CX98" s="19"/>
      <c r="CY98" s="19"/>
      <c r="CZ98" s="19" t="s">
        <v>1425</v>
      </c>
      <c r="DA98" s="19" t="s">
        <v>311</v>
      </c>
      <c r="DB98" s="19"/>
      <c r="DC98" s="19" t="s">
        <v>1426</v>
      </c>
      <c r="DD98" s="19" t="s">
        <v>309</v>
      </c>
      <c r="DE98" s="19"/>
      <c r="DF98" s="19" t="s">
        <v>1427</v>
      </c>
      <c r="DG98" s="19" t="s">
        <v>266</v>
      </c>
      <c r="DH98" s="19">
        <v>3</v>
      </c>
      <c r="DI98" s="19" t="s">
        <v>1428</v>
      </c>
      <c r="DJ98" s="20">
        <v>1</v>
      </c>
      <c r="DK98" s="20">
        <v>0</v>
      </c>
      <c r="DL98" s="20">
        <v>1</v>
      </c>
      <c r="DM98" s="20">
        <v>0</v>
      </c>
      <c r="DN98" s="20">
        <v>0</v>
      </c>
      <c r="DO98" s="20">
        <v>0</v>
      </c>
      <c r="DP98" s="20">
        <v>1</v>
      </c>
      <c r="DQ98" s="20">
        <v>0</v>
      </c>
      <c r="DR98" s="20">
        <v>1</v>
      </c>
      <c r="DS98" s="20">
        <v>1</v>
      </c>
      <c r="DT98" s="20">
        <v>0</v>
      </c>
      <c r="DU98" s="20">
        <v>0</v>
      </c>
      <c r="DV98" s="19"/>
      <c r="DW98" s="19">
        <f t="shared" si="3"/>
        <v>5</v>
      </c>
      <c r="DX98" s="19" t="s">
        <v>338</v>
      </c>
      <c r="DY98" s="19" t="s">
        <v>235</v>
      </c>
      <c r="DZ98" s="19" t="s">
        <v>235</v>
      </c>
      <c r="EA98" s="19" t="s">
        <v>236</v>
      </c>
      <c r="EB98" s="19" t="s">
        <v>498</v>
      </c>
      <c r="EC98" s="19" t="s">
        <v>235</v>
      </c>
      <c r="ED98" s="19" t="s">
        <v>235</v>
      </c>
      <c r="EE98" s="19" t="s">
        <v>236</v>
      </c>
      <c r="EF98" s="19" t="s">
        <v>235</v>
      </c>
      <c r="EG98" s="19"/>
      <c r="EH98" s="19" t="s">
        <v>1429</v>
      </c>
      <c r="EI98" s="19" t="s">
        <v>236</v>
      </c>
      <c r="EJ98" s="19" t="s">
        <v>235</v>
      </c>
      <c r="EK98" s="19" t="s">
        <v>236</v>
      </c>
      <c r="EL98" s="19" t="s">
        <v>235</v>
      </c>
      <c r="EM98" s="19" t="s">
        <v>235</v>
      </c>
      <c r="EN98" s="19" t="s">
        <v>235</v>
      </c>
      <c r="EO98" s="19" t="s">
        <v>236</v>
      </c>
      <c r="EP98" s="19" t="s">
        <v>235</v>
      </c>
      <c r="EQ98" s="19" t="s">
        <v>1430</v>
      </c>
      <c r="ER98" s="19" t="s">
        <v>1431</v>
      </c>
      <c r="ES98" s="19" t="s">
        <v>252</v>
      </c>
      <c r="ET98" s="19" t="s">
        <v>252</v>
      </c>
      <c r="EU98" s="19" t="s">
        <v>1432</v>
      </c>
      <c r="EV98" s="19" t="s">
        <v>236</v>
      </c>
      <c r="EW98" s="19" t="s">
        <v>235</v>
      </c>
      <c r="EX98" s="19" t="s">
        <v>235</v>
      </c>
      <c r="EY98" s="19" t="s">
        <v>235</v>
      </c>
      <c r="EZ98" s="19" t="s">
        <v>235</v>
      </c>
      <c r="FA98" s="19" t="s">
        <v>236</v>
      </c>
      <c r="FB98" s="19" t="s">
        <v>235</v>
      </c>
      <c r="FC98" s="19" t="s">
        <v>236</v>
      </c>
      <c r="FD98" s="19" t="s">
        <v>235</v>
      </c>
      <c r="FE98" s="19" t="s">
        <v>235</v>
      </c>
      <c r="FF98" s="19"/>
      <c r="FG98" s="19"/>
      <c r="FH98" s="19"/>
      <c r="FI98" s="19"/>
      <c r="FJ98" s="19"/>
      <c r="FK98" s="19"/>
      <c r="FL98" s="19"/>
      <c r="FM98" s="19"/>
      <c r="FN98" s="19"/>
      <c r="FO98" s="19"/>
      <c r="FP98" s="19"/>
      <c r="FQ98" s="19"/>
      <c r="FR98" s="19"/>
      <c r="FS98" s="19"/>
      <c r="FT98" s="19"/>
      <c r="FU98" s="19"/>
      <c r="FV98" s="19"/>
      <c r="FW98" s="19" t="s">
        <v>340</v>
      </c>
      <c r="FX98" s="19" t="s">
        <v>655</v>
      </c>
      <c r="FY98" s="19"/>
      <c r="FZ98" s="19"/>
      <c r="GA98" s="19"/>
      <c r="GB98" s="19" t="s">
        <v>1433</v>
      </c>
      <c r="GC98" s="19" t="s">
        <v>655</v>
      </c>
      <c r="GD98" s="19"/>
      <c r="GE98" s="19"/>
      <c r="GF98" s="19"/>
      <c r="GG98" s="19" t="s">
        <v>1434</v>
      </c>
      <c r="GH98" s="19" t="s">
        <v>655</v>
      </c>
      <c r="GI98" s="19"/>
      <c r="GJ98" s="19"/>
      <c r="GK98" s="19" t="s">
        <v>1435</v>
      </c>
      <c r="GL98" s="19" t="s">
        <v>236</v>
      </c>
      <c r="GM98" s="19" t="s">
        <v>236</v>
      </c>
      <c r="GN98" s="19" t="s">
        <v>235</v>
      </c>
      <c r="GO98" s="19" t="s">
        <v>236</v>
      </c>
      <c r="GP98" s="19" t="s">
        <v>235</v>
      </c>
      <c r="GQ98" s="19" t="s">
        <v>236</v>
      </c>
      <c r="GR98" s="19" t="s">
        <v>236</v>
      </c>
      <c r="GS98" s="19" t="s">
        <v>235</v>
      </c>
      <c r="GT98" s="19" t="s">
        <v>236</v>
      </c>
      <c r="GU98" s="19" t="s">
        <v>235</v>
      </c>
      <c r="GV98" s="19"/>
      <c r="GW98" s="19" t="s">
        <v>456</v>
      </c>
      <c r="GX98" s="19" t="s">
        <v>248</v>
      </c>
      <c r="GY98" s="19" t="s">
        <v>252</v>
      </c>
      <c r="GZ98" s="19" t="s">
        <v>252</v>
      </c>
      <c r="HA98" s="19" t="s">
        <v>1436</v>
      </c>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c r="IO98" s="19"/>
      <c r="IP98" s="19"/>
      <c r="IQ98" s="19"/>
      <c r="IR98" s="19">
        <v>41648354</v>
      </c>
      <c r="IS98" s="19" t="s">
        <v>1438</v>
      </c>
      <c r="IT98" s="19" t="s">
        <v>1439</v>
      </c>
      <c r="IU98" s="19"/>
      <c r="IV98" s="19">
        <v>35</v>
      </c>
    </row>
    <row r="99" spans="1:256" x14ac:dyDescent="0.25">
      <c r="A99" s="17" t="s">
        <v>1846</v>
      </c>
      <c r="B99" s="17" t="s">
        <v>550</v>
      </c>
      <c r="C99" s="17">
        <v>6</v>
      </c>
      <c r="D99" s="17" t="s">
        <v>236</v>
      </c>
      <c r="E99" s="17" t="s">
        <v>236</v>
      </c>
      <c r="F99" s="17" t="s">
        <v>235</v>
      </c>
      <c r="G99" s="17" t="s">
        <v>235</v>
      </c>
      <c r="H99" s="17" t="s">
        <v>235</v>
      </c>
      <c r="I99" s="17" t="s">
        <v>236</v>
      </c>
      <c r="J99" s="17" t="s">
        <v>235</v>
      </c>
      <c r="K99" s="17" t="s">
        <v>235</v>
      </c>
      <c r="L99" s="17" t="s">
        <v>1444</v>
      </c>
      <c r="M99" s="17" t="s">
        <v>1445</v>
      </c>
      <c r="N99" s="17" t="s">
        <v>1553</v>
      </c>
      <c r="O99" s="17" t="s">
        <v>1446</v>
      </c>
      <c r="P99" s="17" t="s">
        <v>655</v>
      </c>
      <c r="Q99" s="17" t="s">
        <v>1447</v>
      </c>
      <c r="R99" s="17" t="s">
        <v>242</v>
      </c>
      <c r="S99" s="17" t="s">
        <v>243</v>
      </c>
      <c r="T99" s="17" t="s">
        <v>1567</v>
      </c>
      <c r="U99" s="17" t="s">
        <v>1445</v>
      </c>
      <c r="V99" s="17" t="s">
        <v>1570</v>
      </c>
      <c r="W99" s="17" t="s">
        <v>1530</v>
      </c>
      <c r="X99" s="17">
        <v>3</v>
      </c>
      <c r="Y99" s="19" t="s">
        <v>1448</v>
      </c>
      <c r="Z99" s="19"/>
      <c r="AA99" s="19" t="s">
        <v>590</v>
      </c>
      <c r="AB99" s="20">
        <v>1</v>
      </c>
      <c r="AC99" s="20">
        <v>1</v>
      </c>
      <c r="AD99" s="20">
        <v>1</v>
      </c>
      <c r="AE99" s="20">
        <v>0</v>
      </c>
      <c r="AF99" s="20">
        <v>0</v>
      </c>
      <c r="AG99" s="20">
        <v>0</v>
      </c>
      <c r="AH99" s="19"/>
      <c r="AI99" s="19">
        <f t="shared" si="2"/>
        <v>3</v>
      </c>
      <c r="AJ99" s="19" t="s">
        <v>247</v>
      </c>
      <c r="AK99" s="19"/>
      <c r="AL99" s="19"/>
      <c r="AM99" s="19"/>
      <c r="AN99" s="19"/>
      <c r="AO99" s="19" t="s">
        <v>252</v>
      </c>
      <c r="AP99" s="19" t="s">
        <v>252</v>
      </c>
      <c r="AQ99" s="19"/>
      <c r="AR99" s="19" t="s">
        <v>248</v>
      </c>
      <c r="AS99" s="19" t="s">
        <v>249</v>
      </c>
      <c r="AT99" s="19"/>
      <c r="AU99" s="19" t="s">
        <v>248</v>
      </c>
      <c r="AV99" s="19" t="s">
        <v>249</v>
      </c>
      <c r="AW99" s="19"/>
      <c r="AX99" s="19" t="s">
        <v>248</v>
      </c>
      <c r="AY99" s="19" t="s">
        <v>249</v>
      </c>
      <c r="AZ99" s="19"/>
      <c r="BA99" s="19" t="s">
        <v>248</v>
      </c>
      <c r="BB99" s="19" t="s">
        <v>249</v>
      </c>
      <c r="BC99" s="19"/>
      <c r="BD99" s="19" t="s">
        <v>248</v>
      </c>
      <c r="BE99" s="19" t="s">
        <v>249</v>
      </c>
      <c r="BF99" s="19">
        <v>4</v>
      </c>
      <c r="BG99" s="19">
        <v>1</v>
      </c>
      <c r="BH99" s="19">
        <v>3</v>
      </c>
      <c r="BI99" s="19">
        <v>4</v>
      </c>
      <c r="BJ99" s="19">
        <v>5</v>
      </c>
      <c r="BK99" s="19">
        <v>6</v>
      </c>
      <c r="BL99" s="19" t="s">
        <v>1449</v>
      </c>
      <c r="BM99" s="19" t="s">
        <v>248</v>
      </c>
      <c r="BN99" s="19"/>
      <c r="BO99" s="19" t="s">
        <v>1450</v>
      </c>
      <c r="BP99" s="19" t="s">
        <v>1375</v>
      </c>
      <c r="BQ99" s="19" t="s">
        <v>236</v>
      </c>
      <c r="BR99" s="19" t="s">
        <v>236</v>
      </c>
      <c r="BS99" s="19" t="s">
        <v>236</v>
      </c>
      <c r="BT99" s="19" t="s">
        <v>236</v>
      </c>
      <c r="BU99" s="19" t="s">
        <v>236</v>
      </c>
      <c r="BV99" s="19" t="s">
        <v>236</v>
      </c>
      <c r="BW99" s="19" t="s">
        <v>236</v>
      </c>
      <c r="BX99" s="19" t="s">
        <v>235</v>
      </c>
      <c r="BY99" s="19" t="s">
        <v>235</v>
      </c>
      <c r="BZ99" s="19" t="s">
        <v>235</v>
      </c>
      <c r="CA99" s="19"/>
      <c r="CB99" s="19" t="s">
        <v>255</v>
      </c>
      <c r="CC99" s="19" t="s">
        <v>1451</v>
      </c>
      <c r="CD99" s="19"/>
      <c r="CE99" s="19">
        <v>2</v>
      </c>
      <c r="CF99" s="19" t="s">
        <v>1454</v>
      </c>
      <c r="CG99" s="19">
        <v>1</v>
      </c>
      <c r="CH99" s="19" t="s">
        <v>1452</v>
      </c>
      <c r="CI99" s="19">
        <v>1</v>
      </c>
      <c r="CJ99" s="19" t="s">
        <v>1453</v>
      </c>
      <c r="CK99" s="19">
        <v>2</v>
      </c>
      <c r="CL99" s="19" t="s">
        <v>1454</v>
      </c>
      <c r="CM99" s="19">
        <v>4</v>
      </c>
      <c r="CN99" s="19" t="s">
        <v>1455</v>
      </c>
      <c r="CO99" s="19">
        <v>6</v>
      </c>
      <c r="CP99" s="19" t="s">
        <v>1456</v>
      </c>
      <c r="CQ99" s="19" t="s">
        <v>1457</v>
      </c>
      <c r="CR99" s="19" t="s">
        <v>1458</v>
      </c>
      <c r="CS99" s="19" t="s">
        <v>366</v>
      </c>
      <c r="CT99" s="19" t="s">
        <v>530</v>
      </c>
      <c r="CU99" s="19" t="s">
        <v>1043</v>
      </c>
      <c r="CV99" s="19"/>
      <c r="CW99" s="19"/>
      <c r="CX99" s="19"/>
      <c r="CY99" s="19"/>
      <c r="CZ99" s="19" t="s">
        <v>1459</v>
      </c>
      <c r="DA99" s="19" t="s">
        <v>309</v>
      </c>
      <c r="DB99" s="19"/>
      <c r="DC99" s="19" t="s">
        <v>1460</v>
      </c>
      <c r="DD99" s="19" t="s">
        <v>311</v>
      </c>
      <c r="DE99" s="19"/>
      <c r="DF99" s="19" t="s">
        <v>1461</v>
      </c>
      <c r="DG99" s="19" t="s">
        <v>311</v>
      </c>
      <c r="DH99" s="19">
        <v>3.7</v>
      </c>
      <c r="DI99" s="19" t="s">
        <v>1047</v>
      </c>
      <c r="DJ99" s="20">
        <v>1</v>
      </c>
      <c r="DK99" s="20">
        <v>1</v>
      </c>
      <c r="DL99" s="20">
        <v>0</v>
      </c>
      <c r="DM99" s="20">
        <v>0</v>
      </c>
      <c r="DN99" s="20">
        <v>0</v>
      </c>
      <c r="DO99" s="20">
        <v>0</v>
      </c>
      <c r="DP99" s="20">
        <v>1</v>
      </c>
      <c r="DQ99" s="20">
        <v>1</v>
      </c>
      <c r="DR99" s="20">
        <v>1</v>
      </c>
      <c r="DS99" s="20">
        <v>1</v>
      </c>
      <c r="DT99" s="20">
        <v>0</v>
      </c>
      <c r="DU99" s="20">
        <v>0</v>
      </c>
      <c r="DV99" s="19"/>
      <c r="DW99" s="19">
        <f t="shared" si="3"/>
        <v>6</v>
      </c>
      <c r="DX99" s="19" t="s">
        <v>270</v>
      </c>
      <c r="DY99" s="19" t="s">
        <v>236</v>
      </c>
      <c r="DZ99" s="19" t="s">
        <v>235</v>
      </c>
      <c r="EA99" s="19" t="s">
        <v>235</v>
      </c>
      <c r="EB99" s="19" t="s">
        <v>568</v>
      </c>
      <c r="EC99" s="19" t="s">
        <v>236</v>
      </c>
      <c r="ED99" s="19" t="s">
        <v>236</v>
      </c>
      <c r="EE99" s="19" t="s">
        <v>235</v>
      </c>
      <c r="EF99" s="19" t="s">
        <v>236</v>
      </c>
      <c r="EG99" s="19" t="s">
        <v>1462</v>
      </c>
      <c r="EH99" s="19" t="s">
        <v>1463</v>
      </c>
      <c r="EI99" s="19" t="s">
        <v>235</v>
      </c>
      <c r="EJ99" s="19" t="s">
        <v>235</v>
      </c>
      <c r="EK99" s="19" t="s">
        <v>235</v>
      </c>
      <c r="EL99" s="19" t="s">
        <v>235</v>
      </c>
      <c r="EM99" s="19" t="s">
        <v>235</v>
      </c>
      <c r="EN99" s="19" t="s">
        <v>235</v>
      </c>
      <c r="EO99" s="19" t="s">
        <v>236</v>
      </c>
      <c r="EP99" s="19" t="s">
        <v>235</v>
      </c>
      <c r="EQ99" s="19" t="s">
        <v>1464</v>
      </c>
      <c r="ER99" s="19" t="s">
        <v>1465</v>
      </c>
      <c r="ES99" s="19" t="s">
        <v>1466</v>
      </c>
      <c r="ET99" s="19" t="s">
        <v>252</v>
      </c>
      <c r="EU99" s="19" t="s">
        <v>1467</v>
      </c>
      <c r="EV99" s="19" t="s">
        <v>236</v>
      </c>
      <c r="EW99" s="19" t="s">
        <v>236</v>
      </c>
      <c r="EX99" s="19" t="s">
        <v>235</v>
      </c>
      <c r="EY99" s="19" t="s">
        <v>236</v>
      </c>
      <c r="EZ99" s="19" t="s">
        <v>235</v>
      </c>
      <c r="FA99" s="19" t="s">
        <v>235</v>
      </c>
      <c r="FB99" s="19" t="s">
        <v>236</v>
      </c>
      <c r="FC99" s="19" t="s">
        <v>235</v>
      </c>
      <c r="FD99" s="19" t="s">
        <v>236</v>
      </c>
      <c r="FE99" s="19" t="s">
        <v>235</v>
      </c>
      <c r="FF99" s="19"/>
      <c r="FG99" s="19"/>
      <c r="FH99" s="19"/>
      <c r="FI99" s="19"/>
      <c r="FJ99" s="19"/>
      <c r="FK99" s="19"/>
      <c r="FL99" s="19"/>
      <c r="FM99" s="19"/>
      <c r="FN99" s="19"/>
      <c r="FO99" s="19"/>
      <c r="FP99" s="19"/>
      <c r="FQ99" s="19"/>
      <c r="FR99" s="19"/>
      <c r="FS99" s="19"/>
      <c r="FT99" s="19"/>
      <c r="FU99" s="19"/>
      <c r="FV99" s="19"/>
      <c r="FW99" s="19" t="s">
        <v>1468</v>
      </c>
      <c r="FX99" s="19"/>
      <c r="FY99" s="19"/>
      <c r="FZ99" s="19"/>
      <c r="GA99" s="19"/>
      <c r="GB99" s="19" t="s">
        <v>1469</v>
      </c>
      <c r="GC99" s="19"/>
      <c r="GD99" s="19"/>
      <c r="GE99" s="19"/>
      <c r="GF99" s="19"/>
      <c r="GG99" s="19" t="s">
        <v>1470</v>
      </c>
      <c r="GH99" s="19" t="s">
        <v>1471</v>
      </c>
      <c r="GI99" s="19" t="s">
        <v>1472</v>
      </c>
      <c r="GJ99" s="19"/>
      <c r="GK99" s="19" t="s">
        <v>680</v>
      </c>
      <c r="GL99" s="19" t="s">
        <v>236</v>
      </c>
      <c r="GM99" s="19" t="s">
        <v>236</v>
      </c>
      <c r="GN99" s="19" t="s">
        <v>236</v>
      </c>
      <c r="GO99" s="19" t="s">
        <v>235</v>
      </c>
      <c r="GP99" s="19" t="s">
        <v>235</v>
      </c>
      <c r="GQ99" s="19" t="s">
        <v>235</v>
      </c>
      <c r="GR99" s="19" t="s">
        <v>236</v>
      </c>
      <c r="GS99" s="19" t="s">
        <v>236</v>
      </c>
      <c r="GT99" s="19" t="s">
        <v>236</v>
      </c>
      <c r="GU99" s="19" t="s">
        <v>235</v>
      </c>
      <c r="GV99" s="19"/>
      <c r="GW99" s="19" t="s">
        <v>1473</v>
      </c>
      <c r="GX99" s="19" t="s">
        <v>248</v>
      </c>
      <c r="GY99" s="19" t="s">
        <v>1474</v>
      </c>
      <c r="GZ99" s="19" t="s">
        <v>252</v>
      </c>
      <c r="HA99" s="19" t="s">
        <v>1475</v>
      </c>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v>41934845</v>
      </c>
      <c r="IS99" s="19" t="s">
        <v>1477</v>
      </c>
      <c r="IT99" s="19" t="s">
        <v>1478</v>
      </c>
      <c r="IU99" s="19"/>
      <c r="IV99" s="19">
        <v>36</v>
      </c>
    </row>
    <row r="100" spans="1:256" x14ac:dyDescent="0.25">
      <c r="A100" s="17" t="s">
        <v>1847</v>
      </c>
      <c r="B100" s="17" t="s">
        <v>512</v>
      </c>
      <c r="C100" s="17">
        <v>6</v>
      </c>
      <c r="D100" s="17" t="s">
        <v>235</v>
      </c>
      <c r="E100" s="17" t="s">
        <v>235</v>
      </c>
      <c r="F100" s="17" t="s">
        <v>235</v>
      </c>
      <c r="G100" s="17" t="s">
        <v>236</v>
      </c>
      <c r="H100" s="17" t="s">
        <v>235</v>
      </c>
      <c r="I100" s="17" t="s">
        <v>235</v>
      </c>
      <c r="J100" s="17" t="s">
        <v>235</v>
      </c>
      <c r="K100" s="17" t="s">
        <v>235</v>
      </c>
      <c r="L100" s="17"/>
      <c r="M100" s="17" t="s">
        <v>1482</v>
      </c>
      <c r="N100" s="17" t="s">
        <v>1553</v>
      </c>
      <c r="O100" s="17" t="s">
        <v>1483</v>
      </c>
      <c r="P100" s="17" t="s">
        <v>1484</v>
      </c>
      <c r="Q100" s="17" t="s">
        <v>1484</v>
      </c>
      <c r="R100" s="17" t="s">
        <v>242</v>
      </c>
      <c r="S100" s="17" t="s">
        <v>243</v>
      </c>
      <c r="T100" s="17" t="s">
        <v>1568</v>
      </c>
      <c r="U100" s="17" t="s">
        <v>1556</v>
      </c>
      <c r="V100" s="17" t="s">
        <v>1570</v>
      </c>
      <c r="W100" s="17" t="s">
        <v>1530</v>
      </c>
      <c r="X100" s="17">
        <v>3</v>
      </c>
      <c r="Y100" s="19" t="s">
        <v>1485</v>
      </c>
      <c r="Z100" s="19"/>
      <c r="AA100" s="19" t="s">
        <v>517</v>
      </c>
      <c r="AB100" s="20">
        <v>0</v>
      </c>
      <c r="AC100" s="20">
        <v>0</v>
      </c>
      <c r="AD100" s="20">
        <v>1</v>
      </c>
      <c r="AE100" s="20">
        <v>0</v>
      </c>
      <c r="AF100" s="20">
        <v>0</v>
      </c>
      <c r="AG100" s="20">
        <v>0</v>
      </c>
      <c r="AH100" s="19"/>
      <c r="AI100" s="19">
        <f t="shared" si="2"/>
        <v>1</v>
      </c>
      <c r="AJ100" s="19" t="s">
        <v>1372</v>
      </c>
      <c r="AK100" s="19"/>
      <c r="AL100" s="19"/>
      <c r="AM100" s="19"/>
      <c r="AN100" s="19"/>
      <c r="AO100" s="19" t="s">
        <v>252</v>
      </c>
      <c r="AP100" s="19" t="s">
        <v>249</v>
      </c>
      <c r="AQ100" s="19"/>
      <c r="AR100" s="19" t="s">
        <v>252</v>
      </c>
      <c r="AS100" s="19" t="s">
        <v>249</v>
      </c>
      <c r="AT100" s="19"/>
      <c r="AU100" s="19" t="s">
        <v>252</v>
      </c>
      <c r="AV100" s="19" t="s">
        <v>249</v>
      </c>
      <c r="AW100" s="19"/>
      <c r="AX100" s="19" t="s">
        <v>248</v>
      </c>
      <c r="AY100" s="19" t="s">
        <v>249</v>
      </c>
      <c r="AZ100" s="19"/>
      <c r="BA100" s="19" t="s">
        <v>248</v>
      </c>
      <c r="BB100" s="19" t="s">
        <v>249</v>
      </c>
      <c r="BC100" s="19"/>
      <c r="BD100" s="19" t="s">
        <v>248</v>
      </c>
      <c r="BE100" s="19" t="s">
        <v>249</v>
      </c>
      <c r="BF100" s="19">
        <v>4</v>
      </c>
      <c r="BG100" s="19">
        <v>2</v>
      </c>
      <c r="BH100" s="19">
        <v>2</v>
      </c>
      <c r="BI100" s="19">
        <v>4</v>
      </c>
      <c r="BJ100" s="19">
        <v>4</v>
      </c>
      <c r="BK100" s="19">
        <v>5</v>
      </c>
      <c r="BL100" s="19" t="s">
        <v>1486</v>
      </c>
      <c r="BM100" s="19" t="s">
        <v>298</v>
      </c>
      <c r="BN100" s="19" t="s">
        <v>1487</v>
      </c>
      <c r="BO100" s="19" t="s">
        <v>1488</v>
      </c>
      <c r="BP100" s="19" t="s">
        <v>1489</v>
      </c>
      <c r="BQ100" s="19" t="s">
        <v>235</v>
      </c>
      <c r="BR100" s="19" t="s">
        <v>235</v>
      </c>
      <c r="BS100" s="19" t="s">
        <v>236</v>
      </c>
      <c r="BT100" s="19" t="s">
        <v>236</v>
      </c>
      <c r="BU100" s="19" t="s">
        <v>236</v>
      </c>
      <c r="BV100" s="19" t="s">
        <v>235</v>
      </c>
      <c r="BW100" s="19" t="s">
        <v>235</v>
      </c>
      <c r="BX100" s="19" t="s">
        <v>235</v>
      </c>
      <c r="BY100" s="19" t="s">
        <v>235</v>
      </c>
      <c r="BZ100" s="19" t="s">
        <v>235</v>
      </c>
      <c r="CA100" s="19"/>
      <c r="CB100" s="19" t="s">
        <v>255</v>
      </c>
      <c r="CC100" s="19" t="s">
        <v>1490</v>
      </c>
      <c r="CD100" s="19"/>
      <c r="CE100" s="19">
        <v>3</v>
      </c>
      <c r="CF100" s="19" t="s">
        <v>1493</v>
      </c>
      <c r="CG100" s="19">
        <v>2</v>
      </c>
      <c r="CH100" s="19" t="s">
        <v>1491</v>
      </c>
      <c r="CI100" s="19">
        <v>2</v>
      </c>
      <c r="CJ100" s="19" t="s">
        <v>1492</v>
      </c>
      <c r="CK100" s="19">
        <v>3</v>
      </c>
      <c r="CL100" s="19" t="s">
        <v>1493</v>
      </c>
      <c r="CM100" s="19">
        <v>4</v>
      </c>
      <c r="CN100" s="19" t="s">
        <v>1494</v>
      </c>
      <c r="CO100" s="19">
        <v>4</v>
      </c>
      <c r="CP100" s="19" t="s">
        <v>1495</v>
      </c>
      <c r="CQ100" s="19" t="s">
        <v>1496</v>
      </c>
      <c r="CR100" s="19" t="s">
        <v>1497</v>
      </c>
      <c r="CS100" s="19" t="s">
        <v>366</v>
      </c>
      <c r="CT100" s="19" t="s">
        <v>492</v>
      </c>
      <c r="CU100" s="19" t="s">
        <v>264</v>
      </c>
      <c r="CV100" s="19"/>
      <c r="CW100" s="19"/>
      <c r="CX100" s="19"/>
      <c r="CY100" s="19"/>
      <c r="CZ100" s="19" t="s">
        <v>1498</v>
      </c>
      <c r="DA100" s="19" t="s">
        <v>309</v>
      </c>
      <c r="DB100" s="19"/>
      <c r="DC100" s="19" t="s">
        <v>1499</v>
      </c>
      <c r="DD100" s="19" t="s">
        <v>266</v>
      </c>
      <c r="DE100" s="19"/>
      <c r="DF100" s="19" t="s">
        <v>1500</v>
      </c>
      <c r="DG100" s="19" t="s">
        <v>309</v>
      </c>
      <c r="DH100" s="19">
        <v>2.7</v>
      </c>
      <c r="DI100" s="19" t="s">
        <v>1501</v>
      </c>
      <c r="DJ100" s="20">
        <v>1</v>
      </c>
      <c r="DK100" s="20">
        <v>0</v>
      </c>
      <c r="DL100" s="20">
        <v>0</v>
      </c>
      <c r="DM100" s="20">
        <v>0</v>
      </c>
      <c r="DN100" s="20">
        <v>0</v>
      </c>
      <c r="DO100" s="20">
        <v>0</v>
      </c>
      <c r="DP100" s="20">
        <v>1</v>
      </c>
      <c r="DQ100" s="20">
        <v>0</v>
      </c>
      <c r="DR100" s="20">
        <v>1</v>
      </c>
      <c r="DS100" s="20">
        <v>0</v>
      </c>
      <c r="DT100" s="20">
        <v>1</v>
      </c>
      <c r="DU100" s="20">
        <v>0</v>
      </c>
      <c r="DV100" s="19"/>
      <c r="DW100" s="19">
        <f t="shared" si="3"/>
        <v>4</v>
      </c>
      <c r="DX100" s="19" t="s">
        <v>1502</v>
      </c>
      <c r="DY100" s="19" t="s">
        <v>235</v>
      </c>
      <c r="DZ100" s="19" t="s">
        <v>236</v>
      </c>
      <c r="EA100" s="19" t="s">
        <v>236</v>
      </c>
      <c r="EB100" s="19" t="s">
        <v>963</v>
      </c>
      <c r="EC100" s="19" t="s">
        <v>235</v>
      </c>
      <c r="ED100" s="19" t="s">
        <v>235</v>
      </c>
      <c r="EE100" s="19" t="s">
        <v>235</v>
      </c>
      <c r="EF100" s="19" t="s">
        <v>236</v>
      </c>
      <c r="EG100" s="19" t="s">
        <v>1503</v>
      </c>
      <c r="EH100" s="19" t="s">
        <v>1504</v>
      </c>
      <c r="EI100" s="19" t="s">
        <v>236</v>
      </c>
      <c r="EJ100" s="19" t="s">
        <v>235</v>
      </c>
      <c r="EK100" s="19" t="s">
        <v>235</v>
      </c>
      <c r="EL100" s="19" t="s">
        <v>236</v>
      </c>
      <c r="EM100" s="19" t="s">
        <v>235</v>
      </c>
      <c r="EN100" s="19" t="s">
        <v>235</v>
      </c>
      <c r="EO100" s="19" t="s">
        <v>236</v>
      </c>
      <c r="EP100" s="19" t="s">
        <v>235</v>
      </c>
      <c r="EQ100" s="19" t="s">
        <v>1505</v>
      </c>
      <c r="ER100" s="19" t="s">
        <v>1506</v>
      </c>
      <c r="ES100" s="19" t="s">
        <v>1507</v>
      </c>
      <c r="ET100" s="19" t="s">
        <v>248</v>
      </c>
      <c r="EU100" s="19" t="s">
        <v>1508</v>
      </c>
      <c r="EV100" s="19" t="s">
        <v>235</v>
      </c>
      <c r="EW100" s="19" t="s">
        <v>236</v>
      </c>
      <c r="EX100" s="19" t="s">
        <v>235</v>
      </c>
      <c r="EY100" s="19" t="s">
        <v>235</v>
      </c>
      <c r="EZ100" s="19" t="s">
        <v>235</v>
      </c>
      <c r="FA100" s="19" t="s">
        <v>235</v>
      </c>
      <c r="FB100" s="19" t="s">
        <v>236</v>
      </c>
      <c r="FC100" s="19" t="s">
        <v>236</v>
      </c>
      <c r="FD100" s="19" t="s">
        <v>236</v>
      </c>
      <c r="FE100" s="19" t="s">
        <v>235</v>
      </c>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t="s">
        <v>1509</v>
      </c>
      <c r="GL100" s="19" t="s">
        <v>236</v>
      </c>
      <c r="GM100" s="19" t="s">
        <v>236</v>
      </c>
      <c r="GN100" s="19" t="s">
        <v>236</v>
      </c>
      <c r="GO100" s="19" t="s">
        <v>236</v>
      </c>
      <c r="GP100" s="19" t="s">
        <v>236</v>
      </c>
      <c r="GQ100" s="19" t="s">
        <v>235</v>
      </c>
      <c r="GR100" s="19" t="s">
        <v>235</v>
      </c>
      <c r="GS100" s="19" t="s">
        <v>235</v>
      </c>
      <c r="GT100" s="19" t="s">
        <v>235</v>
      </c>
      <c r="GU100" s="19" t="s">
        <v>236</v>
      </c>
      <c r="GV100" s="19" t="s">
        <v>1510</v>
      </c>
      <c r="GW100" s="19" t="s">
        <v>1511</v>
      </c>
      <c r="GX100" s="19" t="s">
        <v>248</v>
      </c>
      <c r="GY100" s="19" t="s">
        <v>1512</v>
      </c>
      <c r="GZ100" s="19" t="s">
        <v>252</v>
      </c>
      <c r="HA100" s="19" t="s">
        <v>1513</v>
      </c>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v>42051087</v>
      </c>
      <c r="IS100" s="19" t="s">
        <v>1515</v>
      </c>
      <c r="IT100" s="19" t="s">
        <v>1516</v>
      </c>
      <c r="IU100" s="19"/>
      <c r="IV100" s="19">
        <v>37</v>
      </c>
    </row>
    <row r="101" spans="1:256" x14ac:dyDescent="0.25">
      <c r="A101" s="17" t="s">
        <v>1815</v>
      </c>
      <c r="B101" s="17" t="s">
        <v>399</v>
      </c>
      <c r="C101" s="17">
        <v>6</v>
      </c>
      <c r="D101" s="17" t="s">
        <v>235</v>
      </c>
      <c r="E101" s="17" t="s">
        <v>235</v>
      </c>
      <c r="F101" s="17" t="s">
        <v>235</v>
      </c>
      <c r="G101" s="17" t="s">
        <v>235</v>
      </c>
      <c r="H101" s="17" t="s">
        <v>235</v>
      </c>
      <c r="I101" s="17" t="s">
        <v>235</v>
      </c>
      <c r="J101" s="17" t="s">
        <v>235</v>
      </c>
      <c r="K101" s="17" t="s">
        <v>236</v>
      </c>
      <c r="L101" s="17"/>
      <c r="M101" s="17" t="s">
        <v>400</v>
      </c>
      <c r="N101" s="17" t="s">
        <v>1804</v>
      </c>
      <c r="O101" s="17" t="s">
        <v>401</v>
      </c>
      <c r="P101" s="17" t="s">
        <v>402</v>
      </c>
      <c r="Q101" s="17" t="s">
        <v>403</v>
      </c>
      <c r="R101" s="17" t="s">
        <v>242</v>
      </c>
      <c r="S101" s="17" t="s">
        <v>289</v>
      </c>
      <c r="T101" s="17" t="s">
        <v>434</v>
      </c>
      <c r="U101" s="17" t="s">
        <v>400</v>
      </c>
      <c r="V101" s="17" t="s">
        <v>1569</v>
      </c>
      <c r="W101" s="17" t="s">
        <v>1573</v>
      </c>
      <c r="X101" s="17">
        <v>4</v>
      </c>
      <c r="Y101" s="19" t="s">
        <v>404</v>
      </c>
      <c r="Z101" s="19"/>
      <c r="AA101" s="19" t="s">
        <v>405</v>
      </c>
      <c r="AB101" s="20">
        <v>1</v>
      </c>
      <c r="AC101" s="20">
        <v>1</v>
      </c>
      <c r="AD101" s="20">
        <v>1</v>
      </c>
      <c r="AE101" s="20">
        <v>1</v>
      </c>
      <c r="AF101" s="20">
        <v>0</v>
      </c>
      <c r="AG101" s="20">
        <v>0</v>
      </c>
      <c r="AH101" s="19"/>
      <c r="AI101" s="19">
        <f t="shared" si="2"/>
        <v>4</v>
      </c>
      <c r="AJ101" s="19" t="s">
        <v>406</v>
      </c>
      <c r="AK101" s="19"/>
      <c r="AL101" s="19"/>
      <c r="AM101" s="19"/>
      <c r="AN101" s="19"/>
      <c r="AO101" s="19" t="s">
        <v>248</v>
      </c>
      <c r="AP101" s="19" t="s">
        <v>292</v>
      </c>
      <c r="AQ101" s="19"/>
      <c r="AR101" s="19" t="s">
        <v>248</v>
      </c>
      <c r="AS101" s="19" t="s">
        <v>292</v>
      </c>
      <c r="AT101" s="19"/>
      <c r="AU101" s="19" t="s">
        <v>248</v>
      </c>
      <c r="AV101" s="19" t="s">
        <v>249</v>
      </c>
      <c r="AW101" s="19"/>
      <c r="AX101" s="19" t="s">
        <v>248</v>
      </c>
      <c r="AY101" s="19" t="s">
        <v>249</v>
      </c>
      <c r="AZ101" s="19"/>
      <c r="BA101" s="19" t="s">
        <v>248</v>
      </c>
      <c r="BB101" s="19" t="s">
        <v>292</v>
      </c>
      <c r="BC101" s="19"/>
      <c r="BD101" s="19" t="s">
        <v>407</v>
      </c>
      <c r="BE101" s="19" t="s">
        <v>407</v>
      </c>
      <c r="BF101" s="19">
        <v>5</v>
      </c>
      <c r="BG101" s="19">
        <v>2</v>
      </c>
      <c r="BH101" s="19">
        <v>5</v>
      </c>
      <c r="BI101" s="19">
        <v>5</v>
      </c>
      <c r="BJ101" s="19">
        <v>5</v>
      </c>
      <c r="BK101" s="19">
        <v>6</v>
      </c>
      <c r="BL101" s="19" t="s">
        <v>408</v>
      </c>
      <c r="BM101" s="19" t="s">
        <v>248</v>
      </c>
      <c r="BN101" s="19"/>
      <c r="BO101" s="19" t="s">
        <v>409</v>
      </c>
      <c r="BP101" s="19" t="s">
        <v>410</v>
      </c>
      <c r="BQ101" s="19" t="s">
        <v>236</v>
      </c>
      <c r="BR101" s="19" t="s">
        <v>235</v>
      </c>
      <c r="BS101" s="19" t="s">
        <v>236</v>
      </c>
      <c r="BT101" s="19" t="s">
        <v>235</v>
      </c>
      <c r="BU101" s="19" t="s">
        <v>235</v>
      </c>
      <c r="BV101" s="19" t="s">
        <v>236</v>
      </c>
      <c r="BW101" s="19" t="s">
        <v>236</v>
      </c>
      <c r="BX101" s="19" t="s">
        <v>235</v>
      </c>
      <c r="BY101" s="19" t="s">
        <v>235</v>
      </c>
      <c r="BZ101" s="19" t="s">
        <v>235</v>
      </c>
      <c r="CA101" s="19"/>
      <c r="CB101" s="19" t="s">
        <v>255</v>
      </c>
      <c r="CC101" s="18" t="s">
        <v>411</v>
      </c>
      <c r="CD101" s="19"/>
      <c r="CE101" s="19">
        <v>4</v>
      </c>
      <c r="CF101" s="19" t="s">
        <v>414</v>
      </c>
      <c r="CG101" s="19">
        <v>2</v>
      </c>
      <c r="CH101" s="19" t="s">
        <v>412</v>
      </c>
      <c r="CI101" s="19">
        <v>2</v>
      </c>
      <c r="CJ101" s="19" t="s">
        <v>413</v>
      </c>
      <c r="CK101" s="19">
        <v>4</v>
      </c>
      <c r="CL101" s="19" t="s">
        <v>414</v>
      </c>
      <c r="CM101" s="19">
        <v>4</v>
      </c>
      <c r="CN101" s="19" t="s">
        <v>414</v>
      </c>
      <c r="CO101" s="19">
        <v>6</v>
      </c>
      <c r="CP101" s="19" t="s">
        <v>415</v>
      </c>
      <c r="CQ101" s="19" t="s">
        <v>416</v>
      </c>
      <c r="CR101" s="19" t="s">
        <v>417</v>
      </c>
      <c r="CS101" s="19" t="s">
        <v>407</v>
      </c>
      <c r="CT101" s="19" t="s">
        <v>418</v>
      </c>
      <c r="CU101" s="19" t="s">
        <v>264</v>
      </c>
      <c r="CV101" s="19"/>
      <c r="CW101" s="19"/>
      <c r="CX101" s="19"/>
      <c r="CY101" s="19"/>
      <c r="CZ101" s="19" t="s">
        <v>417</v>
      </c>
      <c r="DA101" s="19" t="s">
        <v>312</v>
      </c>
      <c r="DB101" s="19"/>
      <c r="DC101" s="19" t="s">
        <v>417</v>
      </c>
      <c r="DD101" s="19" t="s">
        <v>312</v>
      </c>
      <c r="DE101" s="19"/>
      <c r="DF101" s="19" t="s">
        <v>417</v>
      </c>
      <c r="DG101" s="19" t="s">
        <v>312</v>
      </c>
      <c r="DH101" s="19">
        <v>0</v>
      </c>
      <c r="DI101" s="19" t="s">
        <v>419</v>
      </c>
      <c r="DJ101" s="20">
        <v>1</v>
      </c>
      <c r="DK101" s="20">
        <v>0</v>
      </c>
      <c r="DL101" s="20">
        <v>1</v>
      </c>
      <c r="DM101" s="20">
        <v>1</v>
      </c>
      <c r="DN101" s="20">
        <v>1</v>
      </c>
      <c r="DO101" s="20">
        <v>1</v>
      </c>
      <c r="DP101" s="20">
        <v>1</v>
      </c>
      <c r="DQ101" s="20">
        <v>1</v>
      </c>
      <c r="DR101" s="20">
        <v>1</v>
      </c>
      <c r="DS101" s="20">
        <v>1</v>
      </c>
      <c r="DT101" s="20">
        <v>0</v>
      </c>
      <c r="DU101" s="20">
        <v>0</v>
      </c>
      <c r="DV101" s="19"/>
      <c r="DW101" s="19">
        <f t="shared" si="3"/>
        <v>9</v>
      </c>
      <c r="DX101" s="19" t="s">
        <v>420</v>
      </c>
      <c r="DY101" s="19" t="s">
        <v>235</v>
      </c>
      <c r="DZ101" s="19" t="s">
        <v>236</v>
      </c>
      <c r="EA101" s="19" t="s">
        <v>235</v>
      </c>
      <c r="EB101" s="19" t="s">
        <v>271</v>
      </c>
      <c r="EC101" s="19" t="s">
        <v>236</v>
      </c>
      <c r="ED101" s="19" t="s">
        <v>236</v>
      </c>
      <c r="EE101" s="19" t="s">
        <v>235</v>
      </c>
      <c r="EF101" s="19" t="s">
        <v>235</v>
      </c>
      <c r="EG101" s="19"/>
      <c r="EH101" s="19" t="s">
        <v>339</v>
      </c>
      <c r="EI101" s="19" t="s">
        <v>236</v>
      </c>
      <c r="EJ101" s="19" t="s">
        <v>235</v>
      </c>
      <c r="EK101" s="19" t="s">
        <v>235</v>
      </c>
      <c r="EL101" s="19" t="s">
        <v>235</v>
      </c>
      <c r="EM101" s="19" t="s">
        <v>235</v>
      </c>
      <c r="EN101" s="19" t="s">
        <v>236</v>
      </c>
      <c r="EO101" s="19" t="s">
        <v>236</v>
      </c>
      <c r="EP101" s="19" t="s">
        <v>235</v>
      </c>
      <c r="EQ101" s="19" t="s">
        <v>417</v>
      </c>
      <c r="ER101" s="19" t="s">
        <v>409</v>
      </c>
      <c r="ES101" s="19" t="s">
        <v>409</v>
      </c>
      <c r="ET101" s="19" t="s">
        <v>267</v>
      </c>
      <c r="EU101" s="19" t="s">
        <v>421</v>
      </c>
      <c r="EV101" s="19" t="s">
        <v>236</v>
      </c>
      <c r="EW101" s="19" t="s">
        <v>236</v>
      </c>
      <c r="EX101" s="19" t="s">
        <v>235</v>
      </c>
      <c r="EY101" s="19" t="s">
        <v>235</v>
      </c>
      <c r="EZ101" s="19" t="s">
        <v>236</v>
      </c>
      <c r="FA101" s="19" t="s">
        <v>235</v>
      </c>
      <c r="FB101" s="19" t="s">
        <v>235</v>
      </c>
      <c r="FC101" s="19" t="s">
        <v>235</v>
      </c>
      <c r="FD101" s="19" t="s">
        <v>235</v>
      </c>
      <c r="FE101" s="19" t="s">
        <v>235</v>
      </c>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t="s">
        <v>422</v>
      </c>
      <c r="GL101" s="19" t="s">
        <v>236</v>
      </c>
      <c r="GM101" s="19" t="s">
        <v>235</v>
      </c>
      <c r="GN101" s="19" t="s">
        <v>235</v>
      </c>
      <c r="GO101" s="19" t="s">
        <v>235</v>
      </c>
      <c r="GP101" s="19" t="s">
        <v>236</v>
      </c>
      <c r="GQ101" s="19" t="s">
        <v>236</v>
      </c>
      <c r="GR101" s="19" t="s">
        <v>236</v>
      </c>
      <c r="GS101" s="19" t="s">
        <v>236</v>
      </c>
      <c r="GT101" s="19" t="s">
        <v>235</v>
      </c>
      <c r="GU101" s="19" t="s">
        <v>235</v>
      </c>
      <c r="GV101" s="19"/>
      <c r="GW101" s="19" t="s">
        <v>409</v>
      </c>
      <c r="GX101" s="19" t="s">
        <v>407</v>
      </c>
      <c r="GY101" s="19" t="s">
        <v>409</v>
      </c>
      <c r="GZ101" s="19" t="s">
        <v>252</v>
      </c>
      <c r="HA101" s="19" t="s">
        <v>417</v>
      </c>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c r="IO101" s="19"/>
      <c r="IP101" s="19"/>
      <c r="IQ101" s="19"/>
      <c r="IR101" s="19">
        <v>38120301</v>
      </c>
      <c r="IS101" s="19" t="s">
        <v>423</v>
      </c>
      <c r="IT101" s="19" t="s">
        <v>424</v>
      </c>
      <c r="IU101" s="19"/>
      <c r="IV101" s="19">
        <v>5</v>
      </c>
    </row>
    <row r="102" spans="1:256" x14ac:dyDescent="0.25">
      <c r="A102" s="17" t="s">
        <v>1816</v>
      </c>
      <c r="B102" s="17" t="s">
        <v>399</v>
      </c>
      <c r="C102" s="17">
        <v>6</v>
      </c>
      <c r="D102" s="17" t="s">
        <v>235</v>
      </c>
      <c r="E102" s="17" t="s">
        <v>235</v>
      </c>
      <c r="F102" s="17" t="s">
        <v>235</v>
      </c>
      <c r="G102" s="17" t="s">
        <v>235</v>
      </c>
      <c r="H102" s="17" t="s">
        <v>235</v>
      </c>
      <c r="I102" s="17" t="s">
        <v>235</v>
      </c>
      <c r="J102" s="17" t="s">
        <v>235</v>
      </c>
      <c r="K102" s="17" t="s">
        <v>236</v>
      </c>
      <c r="L102" s="17"/>
      <c r="M102" s="17" t="s">
        <v>428</v>
      </c>
      <c r="N102" s="17" t="s">
        <v>1553</v>
      </c>
      <c r="O102" s="17" t="s">
        <v>429</v>
      </c>
      <c r="P102" s="17" t="s">
        <v>430</v>
      </c>
      <c r="Q102" s="17" t="s">
        <v>1548</v>
      </c>
      <c r="R102" s="17" t="s">
        <v>242</v>
      </c>
      <c r="S102" s="17" t="s">
        <v>243</v>
      </c>
      <c r="T102" s="17" t="s">
        <v>434</v>
      </c>
      <c r="U102" s="17" t="s">
        <v>428</v>
      </c>
      <c r="V102" s="17" t="s">
        <v>1570</v>
      </c>
      <c r="W102" s="17" t="s">
        <v>1573</v>
      </c>
      <c r="X102" s="17">
        <v>4</v>
      </c>
      <c r="Y102" s="19" t="s">
        <v>432</v>
      </c>
      <c r="Z102" s="19" t="s">
        <v>433</v>
      </c>
      <c r="AA102" s="19" t="s">
        <v>434</v>
      </c>
      <c r="AB102" s="20">
        <v>0</v>
      </c>
      <c r="AC102" s="20">
        <v>1</v>
      </c>
      <c r="AD102" s="20">
        <v>0</v>
      </c>
      <c r="AE102" s="20">
        <v>0</v>
      </c>
      <c r="AF102" s="20">
        <v>0</v>
      </c>
      <c r="AG102" s="20">
        <v>0</v>
      </c>
      <c r="AH102" s="19"/>
      <c r="AI102" s="19">
        <f t="shared" si="2"/>
        <v>1</v>
      </c>
      <c r="AJ102" s="19" t="s">
        <v>406</v>
      </c>
      <c r="AK102" s="19"/>
      <c r="AL102" s="19"/>
      <c r="AM102" s="19"/>
      <c r="AN102" s="19"/>
      <c r="AO102" s="19" t="s">
        <v>248</v>
      </c>
      <c r="AP102" s="19" t="s">
        <v>292</v>
      </c>
      <c r="AQ102" s="19"/>
      <c r="AR102" s="19" t="s">
        <v>248</v>
      </c>
      <c r="AS102" s="19" t="s">
        <v>292</v>
      </c>
      <c r="AT102" s="19"/>
      <c r="AU102" s="19" t="s">
        <v>248</v>
      </c>
      <c r="AV102" s="19" t="s">
        <v>249</v>
      </c>
      <c r="AW102" s="19"/>
      <c r="AX102" s="19" t="s">
        <v>248</v>
      </c>
      <c r="AY102" s="19" t="s">
        <v>292</v>
      </c>
      <c r="AZ102" s="19"/>
      <c r="BA102" s="19" t="s">
        <v>248</v>
      </c>
      <c r="BB102" s="19" t="s">
        <v>292</v>
      </c>
      <c r="BC102" s="19"/>
      <c r="BD102" s="19" t="s">
        <v>407</v>
      </c>
      <c r="BE102" s="19" t="s">
        <v>407</v>
      </c>
      <c r="BF102" s="19">
        <v>1</v>
      </c>
      <c r="BG102" s="19">
        <v>2</v>
      </c>
      <c r="BH102" s="19">
        <v>2</v>
      </c>
      <c r="BI102" s="19">
        <v>1</v>
      </c>
      <c r="BJ102" s="19">
        <v>1</v>
      </c>
      <c r="BK102" s="19">
        <v>1</v>
      </c>
      <c r="BL102" s="19" t="s">
        <v>435</v>
      </c>
      <c r="BM102" s="19" t="s">
        <v>298</v>
      </c>
      <c r="BN102" s="19" t="s">
        <v>436</v>
      </c>
      <c r="BO102" s="19" t="s">
        <v>437</v>
      </c>
      <c r="BP102" s="19" t="s">
        <v>438</v>
      </c>
      <c r="BQ102" s="19" t="s">
        <v>236</v>
      </c>
      <c r="BR102" s="19" t="s">
        <v>236</v>
      </c>
      <c r="BS102" s="19" t="s">
        <v>235</v>
      </c>
      <c r="BT102" s="19" t="s">
        <v>235</v>
      </c>
      <c r="BU102" s="19" t="s">
        <v>235</v>
      </c>
      <c r="BV102" s="19" t="s">
        <v>235</v>
      </c>
      <c r="BW102" s="19" t="s">
        <v>236</v>
      </c>
      <c r="BX102" s="19" t="s">
        <v>235</v>
      </c>
      <c r="BY102" s="19" t="s">
        <v>236</v>
      </c>
      <c r="BZ102" s="19" t="s">
        <v>235</v>
      </c>
      <c r="CA102" s="19"/>
      <c r="CB102" s="19" t="s">
        <v>255</v>
      </c>
      <c r="CC102" s="19" t="s">
        <v>439</v>
      </c>
      <c r="CD102" s="19"/>
      <c r="CE102" s="19">
        <v>2</v>
      </c>
      <c r="CF102" s="19" t="s">
        <v>441</v>
      </c>
      <c r="CG102" s="19">
        <v>2</v>
      </c>
      <c r="CH102" s="19" t="s">
        <v>440</v>
      </c>
      <c r="CI102" s="19">
        <v>2</v>
      </c>
      <c r="CJ102" s="19" t="s">
        <v>440</v>
      </c>
      <c r="CK102" s="19">
        <v>2</v>
      </c>
      <c r="CL102" s="19" t="s">
        <v>441</v>
      </c>
      <c r="CM102" s="19">
        <v>2</v>
      </c>
      <c r="CN102" s="19" t="s">
        <v>441</v>
      </c>
      <c r="CO102" s="19">
        <v>1</v>
      </c>
      <c r="CP102" s="19" t="s">
        <v>441</v>
      </c>
      <c r="CQ102" s="19" t="s">
        <v>442</v>
      </c>
      <c r="CR102" s="19" t="s">
        <v>443</v>
      </c>
      <c r="CS102" s="19" t="s">
        <v>444</v>
      </c>
      <c r="CT102" s="19" t="s">
        <v>306</v>
      </c>
      <c r="CU102" s="19" t="s">
        <v>264</v>
      </c>
      <c r="CV102" s="19"/>
      <c r="CW102" s="19"/>
      <c r="CX102" s="19"/>
      <c r="CY102" s="19"/>
      <c r="CZ102" s="19" t="s">
        <v>445</v>
      </c>
      <c r="DA102" s="19" t="s">
        <v>266</v>
      </c>
      <c r="DB102" s="19"/>
      <c r="DC102" s="19" t="s">
        <v>446</v>
      </c>
      <c r="DD102" s="19" t="s">
        <v>311</v>
      </c>
      <c r="DE102" s="19"/>
      <c r="DF102" s="19" t="s">
        <v>447</v>
      </c>
      <c r="DG102" s="19" t="s">
        <v>311</v>
      </c>
      <c r="DH102" s="19">
        <v>3.3</v>
      </c>
      <c r="DI102" s="19" t="s">
        <v>448</v>
      </c>
      <c r="DJ102" s="20">
        <v>1</v>
      </c>
      <c r="DK102" s="20">
        <v>0</v>
      </c>
      <c r="DL102" s="20">
        <v>1</v>
      </c>
      <c r="DM102" s="20">
        <v>0</v>
      </c>
      <c r="DN102" s="20">
        <v>0</v>
      </c>
      <c r="DO102" s="20">
        <v>0</v>
      </c>
      <c r="DP102" s="20">
        <v>1</v>
      </c>
      <c r="DQ102" s="20">
        <v>1</v>
      </c>
      <c r="DR102" s="20">
        <v>1</v>
      </c>
      <c r="DS102" s="20">
        <v>0</v>
      </c>
      <c r="DT102" s="20">
        <v>0</v>
      </c>
      <c r="DU102" s="20">
        <v>0</v>
      </c>
      <c r="DV102" s="19"/>
      <c r="DW102" s="19">
        <f t="shared" si="3"/>
        <v>5</v>
      </c>
      <c r="DX102" s="19" t="s">
        <v>449</v>
      </c>
      <c r="DY102" s="19" t="s">
        <v>236</v>
      </c>
      <c r="DZ102" s="19" t="s">
        <v>236</v>
      </c>
      <c r="EA102" s="19" t="s">
        <v>235</v>
      </c>
      <c r="EB102" s="19" t="s">
        <v>271</v>
      </c>
      <c r="EC102" s="19" t="s">
        <v>236</v>
      </c>
      <c r="ED102" s="19" t="s">
        <v>236</v>
      </c>
      <c r="EE102" s="19" t="s">
        <v>235</v>
      </c>
      <c r="EF102" s="19" t="s">
        <v>235</v>
      </c>
      <c r="EG102" s="19"/>
      <c r="EH102" s="19" t="s">
        <v>315</v>
      </c>
      <c r="EI102" s="19" t="s">
        <v>236</v>
      </c>
      <c r="EJ102" s="19" t="s">
        <v>235</v>
      </c>
      <c r="EK102" s="19" t="s">
        <v>235</v>
      </c>
      <c r="EL102" s="19" t="s">
        <v>236</v>
      </c>
      <c r="EM102" s="19" t="s">
        <v>235</v>
      </c>
      <c r="EN102" s="19" t="s">
        <v>236</v>
      </c>
      <c r="EO102" s="19" t="s">
        <v>236</v>
      </c>
      <c r="EP102" s="19" t="s">
        <v>235</v>
      </c>
      <c r="EQ102" s="19" t="s">
        <v>450</v>
      </c>
      <c r="ER102" s="19" t="s">
        <v>451</v>
      </c>
      <c r="ES102" s="19" t="s">
        <v>452</v>
      </c>
      <c r="ET102" s="19" t="s">
        <v>248</v>
      </c>
      <c r="EU102" s="19" t="s">
        <v>453</v>
      </c>
      <c r="EV102" s="19" t="s">
        <v>235</v>
      </c>
      <c r="EW102" s="19" t="s">
        <v>235</v>
      </c>
      <c r="EX102" s="19" t="s">
        <v>235</v>
      </c>
      <c r="EY102" s="19" t="s">
        <v>236</v>
      </c>
      <c r="EZ102" s="19" t="s">
        <v>236</v>
      </c>
      <c r="FA102" s="19" t="s">
        <v>235</v>
      </c>
      <c r="FB102" s="19" t="s">
        <v>236</v>
      </c>
      <c r="FC102" s="19" t="s">
        <v>235</v>
      </c>
      <c r="FD102" s="19" t="s">
        <v>235</v>
      </c>
      <c r="FE102" s="19" t="s">
        <v>235</v>
      </c>
      <c r="FF102" s="19"/>
      <c r="FG102" s="19"/>
      <c r="FH102" s="19"/>
      <c r="FI102" s="19"/>
      <c r="FJ102" s="19"/>
      <c r="FK102" s="19"/>
      <c r="FL102" s="19"/>
      <c r="FM102" s="19" t="s">
        <v>454</v>
      </c>
      <c r="FN102" s="19" t="s">
        <v>455</v>
      </c>
      <c r="FO102" s="19" t="s">
        <v>456</v>
      </c>
      <c r="FP102" s="19" t="s">
        <v>457</v>
      </c>
      <c r="FQ102" s="19"/>
      <c r="FR102" s="19" t="s">
        <v>458</v>
      </c>
      <c r="FS102" s="19" t="s">
        <v>459</v>
      </c>
      <c r="FT102" s="19" t="s">
        <v>460</v>
      </c>
      <c r="FU102" s="19" t="s">
        <v>461</v>
      </c>
      <c r="FV102" s="19"/>
      <c r="FW102" s="19" t="s">
        <v>462</v>
      </c>
      <c r="FX102" s="19" t="s">
        <v>463</v>
      </c>
      <c r="FY102" s="19"/>
      <c r="FZ102" s="19"/>
      <c r="GA102" s="19"/>
      <c r="GB102" s="19"/>
      <c r="GC102" s="19"/>
      <c r="GD102" s="19"/>
      <c r="GE102" s="19"/>
      <c r="GF102" s="19"/>
      <c r="GG102" s="19" t="s">
        <v>464</v>
      </c>
      <c r="GH102" s="19" t="s">
        <v>459</v>
      </c>
      <c r="GI102" s="19" t="s">
        <v>465</v>
      </c>
      <c r="GJ102" s="19" t="s">
        <v>466</v>
      </c>
      <c r="GK102" s="19" t="s">
        <v>467</v>
      </c>
      <c r="GL102" s="19" t="s">
        <v>235</v>
      </c>
      <c r="GM102" s="19" t="s">
        <v>235</v>
      </c>
      <c r="GN102" s="19" t="s">
        <v>236</v>
      </c>
      <c r="GO102" s="19" t="s">
        <v>236</v>
      </c>
      <c r="GP102" s="19" t="s">
        <v>235</v>
      </c>
      <c r="GQ102" s="19" t="s">
        <v>236</v>
      </c>
      <c r="GR102" s="19" t="s">
        <v>236</v>
      </c>
      <c r="GS102" s="19" t="s">
        <v>235</v>
      </c>
      <c r="GT102" s="19" t="s">
        <v>235</v>
      </c>
      <c r="GU102" s="19" t="s">
        <v>235</v>
      </c>
      <c r="GV102" s="19"/>
      <c r="GW102" s="19" t="s">
        <v>468</v>
      </c>
      <c r="GX102" s="19" t="s">
        <v>407</v>
      </c>
      <c r="GY102" s="19" t="s">
        <v>469</v>
      </c>
      <c r="GZ102" s="19" t="s">
        <v>252</v>
      </c>
      <c r="HA102" s="19" t="s">
        <v>470</v>
      </c>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v>38297784</v>
      </c>
      <c r="IS102" s="19" t="s">
        <v>472</v>
      </c>
      <c r="IT102" s="19" t="s">
        <v>473</v>
      </c>
      <c r="IU102" s="19"/>
      <c r="IV102" s="19">
        <v>6</v>
      </c>
    </row>
    <row r="103" spans="1:256" x14ac:dyDescent="0.25">
      <c r="A103" s="17" t="s">
        <v>1817</v>
      </c>
      <c r="B103" s="17" t="s">
        <v>237</v>
      </c>
      <c r="C103" s="17">
        <v>3</v>
      </c>
      <c r="D103" s="17" t="s">
        <v>235</v>
      </c>
      <c r="E103" s="17" t="s">
        <v>235</v>
      </c>
      <c r="F103" s="17" t="s">
        <v>236</v>
      </c>
      <c r="G103" s="17" t="s">
        <v>235</v>
      </c>
      <c r="H103" s="17" t="s">
        <v>235</v>
      </c>
      <c r="I103" s="17" t="s">
        <v>235</v>
      </c>
      <c r="J103" s="17" t="s">
        <v>235</v>
      </c>
      <c r="K103" s="17" t="s">
        <v>235</v>
      </c>
      <c r="L103" s="17"/>
      <c r="M103" s="17" t="s">
        <v>350</v>
      </c>
      <c r="N103" s="17" t="s">
        <v>350</v>
      </c>
      <c r="O103" s="17" t="s">
        <v>477</v>
      </c>
      <c r="P103" s="17" t="s">
        <v>478</v>
      </c>
      <c r="Q103" s="17" t="s">
        <v>241</v>
      </c>
      <c r="R103" s="17" t="s">
        <v>242</v>
      </c>
      <c r="S103" s="17" t="s">
        <v>243</v>
      </c>
      <c r="T103" s="17" t="s">
        <v>728</v>
      </c>
      <c r="U103" s="17" t="s">
        <v>350</v>
      </c>
      <c r="V103" s="17" t="s">
        <v>1569</v>
      </c>
      <c r="W103" s="17" t="s">
        <v>1573</v>
      </c>
      <c r="X103" s="17">
        <v>4</v>
      </c>
      <c r="Y103" s="19" t="s">
        <v>480</v>
      </c>
      <c r="Z103" s="19" t="s">
        <v>481</v>
      </c>
      <c r="AA103" s="19" t="s">
        <v>246</v>
      </c>
      <c r="AB103" s="20">
        <v>0</v>
      </c>
      <c r="AC103" s="20">
        <v>1</v>
      </c>
      <c r="AD103" s="20">
        <v>1</v>
      </c>
      <c r="AE103" s="20">
        <v>1</v>
      </c>
      <c r="AF103" s="20">
        <v>0</v>
      </c>
      <c r="AG103" s="20">
        <v>0</v>
      </c>
      <c r="AH103" s="19"/>
      <c r="AI103" s="19">
        <f t="shared" si="2"/>
        <v>3</v>
      </c>
      <c r="AJ103" s="19" t="s">
        <v>247</v>
      </c>
      <c r="AK103" s="19"/>
      <c r="AL103" s="19"/>
      <c r="AM103" s="19"/>
      <c r="AN103" s="19"/>
      <c r="AO103" s="19" t="s">
        <v>248</v>
      </c>
      <c r="AP103" s="19" t="s">
        <v>249</v>
      </c>
      <c r="AQ103" s="19"/>
      <c r="AR103" s="19" t="s">
        <v>248</v>
      </c>
      <c r="AS103" s="19" t="s">
        <v>249</v>
      </c>
      <c r="AT103" s="19"/>
      <c r="AU103" s="19" t="s">
        <v>248</v>
      </c>
      <c r="AV103" s="19" t="s">
        <v>249</v>
      </c>
      <c r="AW103" s="19"/>
      <c r="AX103" s="19" t="s">
        <v>248</v>
      </c>
      <c r="AY103" s="19" t="s">
        <v>249</v>
      </c>
      <c r="AZ103" s="19"/>
      <c r="BA103" s="19" t="s">
        <v>248</v>
      </c>
      <c r="BB103" s="19" t="s">
        <v>249</v>
      </c>
      <c r="BC103" s="19"/>
      <c r="BD103" s="19" t="s">
        <v>407</v>
      </c>
      <c r="BE103" s="19"/>
      <c r="BF103" s="19">
        <v>5</v>
      </c>
      <c r="BG103" s="19">
        <v>3</v>
      </c>
      <c r="BH103" s="19">
        <v>3</v>
      </c>
      <c r="BI103" s="19">
        <v>5</v>
      </c>
      <c r="BJ103" s="19">
        <v>5</v>
      </c>
      <c r="BK103" s="19">
        <v>6</v>
      </c>
      <c r="BL103" s="19" t="s">
        <v>482</v>
      </c>
      <c r="BM103" s="19" t="s">
        <v>252</v>
      </c>
      <c r="BN103" s="19"/>
      <c r="BO103" s="19" t="s">
        <v>483</v>
      </c>
      <c r="BP103" s="19" t="s">
        <v>484</v>
      </c>
      <c r="BQ103" s="19" t="s">
        <v>236</v>
      </c>
      <c r="BR103" s="19" t="s">
        <v>236</v>
      </c>
      <c r="BS103" s="19" t="s">
        <v>236</v>
      </c>
      <c r="BT103" s="19" t="s">
        <v>236</v>
      </c>
      <c r="BU103" s="19" t="s">
        <v>236</v>
      </c>
      <c r="BV103" s="19" t="s">
        <v>235</v>
      </c>
      <c r="BW103" s="19" t="s">
        <v>236</v>
      </c>
      <c r="BX103" s="19" t="s">
        <v>235</v>
      </c>
      <c r="BY103" s="19" t="s">
        <v>236</v>
      </c>
      <c r="BZ103" s="19" t="s">
        <v>235</v>
      </c>
      <c r="CA103" s="19"/>
      <c r="CB103" s="19" t="s">
        <v>255</v>
      </c>
      <c r="CC103" s="19" t="s">
        <v>485</v>
      </c>
      <c r="CD103" s="19"/>
      <c r="CE103" s="19">
        <v>2</v>
      </c>
      <c r="CF103" s="19" t="s">
        <v>489</v>
      </c>
      <c r="CG103" s="19">
        <v>1</v>
      </c>
      <c r="CH103" s="19" t="s">
        <v>486</v>
      </c>
      <c r="CI103" s="19">
        <v>1</v>
      </c>
      <c r="CJ103" s="19" t="s">
        <v>487</v>
      </c>
      <c r="CK103" s="19">
        <v>2</v>
      </c>
      <c r="CL103" s="19" t="s">
        <v>488</v>
      </c>
      <c r="CM103" s="19">
        <v>2</v>
      </c>
      <c r="CN103" s="19" t="s">
        <v>489</v>
      </c>
      <c r="CO103" s="19">
        <v>2</v>
      </c>
      <c r="CP103" s="19" t="s">
        <v>489</v>
      </c>
      <c r="CQ103" s="19" t="s">
        <v>490</v>
      </c>
      <c r="CR103" s="19" t="s">
        <v>491</v>
      </c>
      <c r="CS103" s="19" t="s">
        <v>444</v>
      </c>
      <c r="CT103" s="19" t="s">
        <v>492</v>
      </c>
      <c r="CU103" s="19" t="s">
        <v>493</v>
      </c>
      <c r="CV103" s="19"/>
      <c r="CW103" s="19"/>
      <c r="CX103" s="19"/>
      <c r="CY103" s="19"/>
      <c r="CZ103" s="19" t="s">
        <v>494</v>
      </c>
      <c r="DA103" s="19" t="s">
        <v>312</v>
      </c>
      <c r="DB103" s="19"/>
      <c r="DC103" s="19" t="s">
        <v>495</v>
      </c>
      <c r="DD103" s="19" t="s">
        <v>312</v>
      </c>
      <c r="DE103" s="19"/>
      <c r="DF103" s="19" t="s">
        <v>496</v>
      </c>
      <c r="DG103" s="19" t="s">
        <v>312</v>
      </c>
      <c r="DH103" s="19">
        <v>1</v>
      </c>
      <c r="DI103" s="19" t="s">
        <v>497</v>
      </c>
      <c r="DJ103" s="20">
        <v>1</v>
      </c>
      <c r="DK103" s="20">
        <v>0</v>
      </c>
      <c r="DL103" s="20">
        <v>0</v>
      </c>
      <c r="DM103" s="20">
        <v>0</v>
      </c>
      <c r="DN103" s="20">
        <v>0</v>
      </c>
      <c r="DO103" s="20">
        <v>0</v>
      </c>
      <c r="DP103" s="20">
        <v>1</v>
      </c>
      <c r="DQ103" s="20">
        <v>0</v>
      </c>
      <c r="DR103" s="20">
        <v>0</v>
      </c>
      <c r="DS103" s="20">
        <v>0</v>
      </c>
      <c r="DT103" s="20">
        <v>0</v>
      </c>
      <c r="DU103" s="20">
        <v>0</v>
      </c>
      <c r="DV103" s="19"/>
      <c r="DW103" s="19">
        <f t="shared" si="3"/>
        <v>2</v>
      </c>
      <c r="DX103" s="19" t="s">
        <v>420</v>
      </c>
      <c r="DY103" s="19" t="s">
        <v>235</v>
      </c>
      <c r="DZ103" s="19" t="s">
        <v>236</v>
      </c>
      <c r="EA103" s="19" t="s">
        <v>235</v>
      </c>
      <c r="EB103" s="19" t="s">
        <v>498</v>
      </c>
      <c r="EC103" s="19" t="s">
        <v>235</v>
      </c>
      <c r="ED103" s="19" t="s">
        <v>235</v>
      </c>
      <c r="EE103" s="19" t="s">
        <v>236</v>
      </c>
      <c r="EF103" s="19" t="s">
        <v>235</v>
      </c>
      <c r="EG103" s="19"/>
      <c r="EH103" s="19" t="s">
        <v>339</v>
      </c>
      <c r="EI103" s="19" t="s">
        <v>236</v>
      </c>
      <c r="EJ103" s="19" t="s">
        <v>235</v>
      </c>
      <c r="EK103" s="19" t="s">
        <v>235</v>
      </c>
      <c r="EL103" s="19" t="s">
        <v>235</v>
      </c>
      <c r="EM103" s="19" t="s">
        <v>235</v>
      </c>
      <c r="EN103" s="19" t="s">
        <v>236</v>
      </c>
      <c r="EO103" s="19" t="s">
        <v>236</v>
      </c>
      <c r="EP103" s="19" t="s">
        <v>235</v>
      </c>
      <c r="EQ103" s="19" t="s">
        <v>499</v>
      </c>
      <c r="ER103" s="19" t="s">
        <v>500</v>
      </c>
      <c r="ES103" s="19" t="s">
        <v>501</v>
      </c>
      <c r="ET103" s="19" t="s">
        <v>248</v>
      </c>
      <c r="EU103" s="19" t="s">
        <v>502</v>
      </c>
      <c r="EV103" s="19" t="s">
        <v>235</v>
      </c>
      <c r="EW103" s="19" t="s">
        <v>235</v>
      </c>
      <c r="EX103" s="19" t="s">
        <v>235</v>
      </c>
      <c r="EY103" s="19" t="s">
        <v>235</v>
      </c>
      <c r="EZ103" s="19" t="s">
        <v>235</v>
      </c>
      <c r="FA103" s="19" t="s">
        <v>235</v>
      </c>
      <c r="FB103" s="19" t="s">
        <v>235</v>
      </c>
      <c r="FC103" s="19" t="s">
        <v>235</v>
      </c>
      <c r="FD103" s="19" t="s">
        <v>235</v>
      </c>
      <c r="FE103" s="19" t="s">
        <v>236</v>
      </c>
      <c r="FF103" s="19" t="s">
        <v>503</v>
      </c>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t="s">
        <v>502</v>
      </c>
      <c r="GL103" s="19" t="s">
        <v>235</v>
      </c>
      <c r="GM103" s="19" t="s">
        <v>235</v>
      </c>
      <c r="GN103" s="19" t="s">
        <v>235</v>
      </c>
      <c r="GO103" s="19" t="s">
        <v>235</v>
      </c>
      <c r="GP103" s="19" t="s">
        <v>235</v>
      </c>
      <c r="GQ103" s="19" t="s">
        <v>235</v>
      </c>
      <c r="GR103" s="19" t="s">
        <v>235</v>
      </c>
      <c r="GS103" s="19" t="s">
        <v>235</v>
      </c>
      <c r="GT103" s="19" t="s">
        <v>235</v>
      </c>
      <c r="GU103" s="19" t="s">
        <v>236</v>
      </c>
      <c r="GV103" s="19" t="s">
        <v>504</v>
      </c>
      <c r="GW103" s="19" t="s">
        <v>505</v>
      </c>
      <c r="GX103" s="19" t="s">
        <v>407</v>
      </c>
      <c r="GY103" s="19" t="s">
        <v>506</v>
      </c>
      <c r="GZ103" s="19" t="s">
        <v>252</v>
      </c>
      <c r="HA103" s="19" t="s">
        <v>506</v>
      </c>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c r="IC103" s="19"/>
      <c r="ID103" s="19"/>
      <c r="IE103" s="19"/>
      <c r="IF103" s="19"/>
      <c r="IG103" s="19"/>
      <c r="IH103" s="19"/>
      <c r="II103" s="19"/>
      <c r="IJ103" s="19"/>
      <c r="IK103" s="19"/>
      <c r="IL103" s="19"/>
      <c r="IM103" s="19"/>
      <c r="IN103" s="19"/>
      <c r="IO103" s="19"/>
      <c r="IP103" s="19"/>
      <c r="IQ103" s="19"/>
      <c r="IR103" s="19">
        <v>38400397</v>
      </c>
      <c r="IS103" s="19" t="s">
        <v>508</v>
      </c>
      <c r="IT103" s="19" t="s">
        <v>509</v>
      </c>
      <c r="IU103" s="19"/>
      <c r="IV103" s="19">
        <v>7</v>
      </c>
    </row>
    <row r="104" spans="1:256" x14ac:dyDescent="0.25">
      <c r="A104" s="17" t="s">
        <v>1818</v>
      </c>
      <c r="B104" s="17" t="s">
        <v>512</v>
      </c>
      <c r="C104" s="17">
        <v>6</v>
      </c>
      <c r="D104" s="17" t="s">
        <v>235</v>
      </c>
      <c r="E104" s="17" t="s">
        <v>235</v>
      </c>
      <c r="F104" s="17" t="s">
        <v>235</v>
      </c>
      <c r="G104" s="17" t="s">
        <v>236</v>
      </c>
      <c r="H104" s="17" t="s">
        <v>235</v>
      </c>
      <c r="I104" s="17" t="s">
        <v>235</v>
      </c>
      <c r="J104" s="17" t="s">
        <v>235</v>
      </c>
      <c r="K104" s="17" t="s">
        <v>235</v>
      </c>
      <c r="L104" s="17"/>
      <c r="M104" s="17" t="s">
        <v>1552</v>
      </c>
      <c r="N104" s="17" t="s">
        <v>1554</v>
      </c>
      <c r="O104" s="17" t="s">
        <v>514</v>
      </c>
      <c r="P104" s="17" t="s">
        <v>240</v>
      </c>
      <c r="Q104" s="17" t="s">
        <v>240</v>
      </c>
      <c r="R104" s="17" t="s">
        <v>332</v>
      </c>
      <c r="S104" s="17" t="s">
        <v>289</v>
      </c>
      <c r="T104" s="17" t="s">
        <v>1557</v>
      </c>
      <c r="U104" s="17" t="s">
        <v>1554</v>
      </c>
      <c r="V104" s="17" t="s">
        <v>1569</v>
      </c>
      <c r="W104" s="17" t="s">
        <v>1573</v>
      </c>
      <c r="X104" s="17">
        <v>4</v>
      </c>
      <c r="Y104" s="19" t="s">
        <v>515</v>
      </c>
      <c r="Z104" s="19" t="s">
        <v>516</v>
      </c>
      <c r="AA104" s="19" t="s">
        <v>517</v>
      </c>
      <c r="AB104" s="20">
        <v>0</v>
      </c>
      <c r="AC104" s="20">
        <v>0</v>
      </c>
      <c r="AD104" s="20">
        <v>1</v>
      </c>
      <c r="AE104" s="20">
        <v>0</v>
      </c>
      <c r="AF104" s="20">
        <v>0</v>
      </c>
      <c r="AG104" s="20">
        <v>0</v>
      </c>
      <c r="AH104" s="19"/>
      <c r="AI104" s="19">
        <f t="shared" si="2"/>
        <v>1</v>
      </c>
      <c r="AJ104" s="19" t="s">
        <v>518</v>
      </c>
      <c r="AK104" s="19"/>
      <c r="AL104" s="19"/>
      <c r="AM104" s="19"/>
      <c r="AN104" s="19"/>
      <c r="AO104" s="19" t="s">
        <v>248</v>
      </c>
      <c r="AP104" s="19" t="s">
        <v>292</v>
      </c>
      <c r="AQ104" s="19"/>
      <c r="AR104" s="19" t="s">
        <v>248</v>
      </c>
      <c r="AS104" s="19" t="s">
        <v>292</v>
      </c>
      <c r="AT104" s="19"/>
      <c r="AU104" s="19" t="s">
        <v>248</v>
      </c>
      <c r="AV104" s="19" t="s">
        <v>249</v>
      </c>
      <c r="AW104" s="19"/>
      <c r="AX104" s="19" t="s">
        <v>248</v>
      </c>
      <c r="AY104" s="19" t="s">
        <v>249</v>
      </c>
      <c r="AZ104" s="19"/>
      <c r="BA104" s="19" t="s">
        <v>248</v>
      </c>
      <c r="BB104" s="19" t="s">
        <v>249</v>
      </c>
      <c r="BC104" s="19"/>
      <c r="BD104" s="19" t="s">
        <v>248</v>
      </c>
      <c r="BE104" s="19" t="s">
        <v>292</v>
      </c>
      <c r="BF104" s="19">
        <v>6</v>
      </c>
      <c r="BG104" s="19">
        <v>5</v>
      </c>
      <c r="BH104" s="19">
        <v>5</v>
      </c>
      <c r="BI104" s="19">
        <v>6</v>
      </c>
      <c r="BJ104" s="19">
        <v>6</v>
      </c>
      <c r="BK104" s="19">
        <v>6</v>
      </c>
      <c r="BL104" s="19" t="s">
        <v>519</v>
      </c>
      <c r="BM104" s="19" t="s">
        <v>248</v>
      </c>
      <c r="BN104" s="19"/>
      <c r="BO104" s="19" t="s">
        <v>520</v>
      </c>
      <c r="BP104" s="19" t="s">
        <v>521</v>
      </c>
      <c r="BQ104" s="19" t="s">
        <v>235</v>
      </c>
      <c r="BR104" s="19" t="s">
        <v>236</v>
      </c>
      <c r="BS104" s="19" t="s">
        <v>236</v>
      </c>
      <c r="BT104" s="19" t="s">
        <v>235</v>
      </c>
      <c r="BU104" s="19" t="s">
        <v>235</v>
      </c>
      <c r="BV104" s="19" t="s">
        <v>235</v>
      </c>
      <c r="BW104" s="19" t="s">
        <v>235</v>
      </c>
      <c r="BX104" s="19" t="s">
        <v>235</v>
      </c>
      <c r="BY104" s="19" t="s">
        <v>235</v>
      </c>
      <c r="BZ104" s="19" t="s">
        <v>235</v>
      </c>
      <c r="CA104" s="19"/>
      <c r="CB104" s="19" t="s">
        <v>302</v>
      </c>
      <c r="CC104" s="19"/>
      <c r="CD104" s="19" t="s">
        <v>522</v>
      </c>
      <c r="CE104" s="19">
        <v>1</v>
      </c>
      <c r="CF104" s="19" t="s">
        <v>526</v>
      </c>
      <c r="CG104" s="19">
        <v>4</v>
      </c>
      <c r="CH104" s="19" t="s">
        <v>523</v>
      </c>
      <c r="CI104" s="19">
        <v>3</v>
      </c>
      <c r="CJ104" s="19" t="s">
        <v>524</v>
      </c>
      <c r="CK104" s="19">
        <v>4</v>
      </c>
      <c r="CL104" s="19" t="s">
        <v>525</v>
      </c>
      <c r="CM104" s="19">
        <v>1</v>
      </c>
      <c r="CN104" s="19" t="s">
        <v>526</v>
      </c>
      <c r="CO104" s="19">
        <v>6</v>
      </c>
      <c r="CP104" s="19" t="s">
        <v>527</v>
      </c>
      <c r="CQ104" s="19" t="s">
        <v>528</v>
      </c>
      <c r="CR104" s="19" t="s">
        <v>529</v>
      </c>
      <c r="CS104" s="19" t="s">
        <v>444</v>
      </c>
      <c r="CT104" s="19" t="s">
        <v>530</v>
      </c>
      <c r="CU104" s="19" t="s">
        <v>307</v>
      </c>
      <c r="CV104" s="19"/>
      <c r="CW104" s="19"/>
      <c r="CX104" s="19"/>
      <c r="CY104" s="19"/>
      <c r="CZ104" s="19" t="s">
        <v>531</v>
      </c>
      <c r="DA104" s="19" t="s">
        <v>266</v>
      </c>
      <c r="DB104" s="19"/>
      <c r="DC104" s="19" t="s">
        <v>532</v>
      </c>
      <c r="DD104" s="19" t="s">
        <v>266</v>
      </c>
      <c r="DE104" s="19"/>
      <c r="DF104" s="19" t="s">
        <v>533</v>
      </c>
      <c r="DG104" s="19" t="s">
        <v>266</v>
      </c>
      <c r="DH104" s="19">
        <v>2</v>
      </c>
      <c r="DI104" s="19" t="s">
        <v>534</v>
      </c>
      <c r="DJ104" s="20">
        <v>1</v>
      </c>
      <c r="DK104" s="20">
        <v>1</v>
      </c>
      <c r="DL104" s="20">
        <v>1</v>
      </c>
      <c r="DM104" s="20">
        <v>0</v>
      </c>
      <c r="DN104" s="20">
        <v>0</v>
      </c>
      <c r="DO104" s="20">
        <v>0</v>
      </c>
      <c r="DP104" s="20">
        <v>1</v>
      </c>
      <c r="DQ104" s="20">
        <v>0</v>
      </c>
      <c r="DR104" s="20">
        <v>0</v>
      </c>
      <c r="DS104" s="20">
        <v>0</v>
      </c>
      <c r="DT104" s="20">
        <v>0</v>
      </c>
      <c r="DU104" s="20">
        <v>0</v>
      </c>
      <c r="DV104" s="19"/>
      <c r="DW104" s="19">
        <f t="shared" si="3"/>
        <v>4</v>
      </c>
      <c r="DX104" s="19" t="s">
        <v>449</v>
      </c>
      <c r="DY104" s="19" t="s">
        <v>236</v>
      </c>
      <c r="DZ104" s="19" t="s">
        <v>236</v>
      </c>
      <c r="EA104" s="19" t="s">
        <v>235</v>
      </c>
      <c r="EB104" s="19" t="s">
        <v>498</v>
      </c>
      <c r="EC104" s="19" t="s">
        <v>235</v>
      </c>
      <c r="ED104" s="19" t="s">
        <v>235</v>
      </c>
      <c r="EE104" s="19" t="s">
        <v>236</v>
      </c>
      <c r="EF104" s="19" t="s">
        <v>235</v>
      </c>
      <c r="EG104" s="19"/>
      <c r="EH104" s="19" t="s">
        <v>535</v>
      </c>
      <c r="EI104" s="19" t="s">
        <v>236</v>
      </c>
      <c r="EJ104" s="19" t="s">
        <v>235</v>
      </c>
      <c r="EK104" s="19" t="s">
        <v>235</v>
      </c>
      <c r="EL104" s="19" t="s">
        <v>235</v>
      </c>
      <c r="EM104" s="19" t="s">
        <v>235</v>
      </c>
      <c r="EN104" s="19" t="s">
        <v>235</v>
      </c>
      <c r="EO104" s="19" t="s">
        <v>236</v>
      </c>
      <c r="EP104" s="19" t="s">
        <v>235</v>
      </c>
      <c r="EQ104" s="19" t="s">
        <v>536</v>
      </c>
      <c r="ER104" s="19" t="s">
        <v>537</v>
      </c>
      <c r="ES104" s="19" t="s">
        <v>538</v>
      </c>
      <c r="ET104" s="19" t="s">
        <v>1795</v>
      </c>
      <c r="EU104" s="19" t="s">
        <v>539</v>
      </c>
      <c r="EV104" s="19" t="s">
        <v>235</v>
      </c>
      <c r="EW104" s="19" t="s">
        <v>236</v>
      </c>
      <c r="EX104" s="19" t="s">
        <v>236</v>
      </c>
      <c r="EY104" s="19" t="s">
        <v>235</v>
      </c>
      <c r="EZ104" s="19" t="s">
        <v>235</v>
      </c>
      <c r="FA104" s="19" t="s">
        <v>235</v>
      </c>
      <c r="FB104" s="19" t="s">
        <v>235</v>
      </c>
      <c r="FC104" s="19" t="s">
        <v>235</v>
      </c>
      <c r="FD104" s="19" t="s">
        <v>235</v>
      </c>
      <c r="FE104" s="19" t="s">
        <v>236</v>
      </c>
      <c r="FF104" s="19" t="s">
        <v>540</v>
      </c>
      <c r="FG104" s="19"/>
      <c r="FH104" s="19"/>
      <c r="FI104" s="19"/>
      <c r="FJ104" s="19"/>
      <c r="FK104" s="19"/>
      <c r="FL104" s="19"/>
      <c r="FM104" s="19" t="s">
        <v>541</v>
      </c>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t="s">
        <v>542</v>
      </c>
      <c r="GL104" s="19" t="s">
        <v>235</v>
      </c>
      <c r="GM104" s="19" t="s">
        <v>235</v>
      </c>
      <c r="GN104" s="19" t="s">
        <v>235</v>
      </c>
      <c r="GO104" s="19" t="s">
        <v>235</v>
      </c>
      <c r="GP104" s="19" t="s">
        <v>236</v>
      </c>
      <c r="GQ104" s="19" t="s">
        <v>236</v>
      </c>
      <c r="GR104" s="19" t="s">
        <v>236</v>
      </c>
      <c r="GS104" s="19" t="s">
        <v>235</v>
      </c>
      <c r="GT104" s="19" t="s">
        <v>235</v>
      </c>
      <c r="GU104" s="19" t="s">
        <v>235</v>
      </c>
      <c r="GV104" s="19"/>
      <c r="GW104" s="19" t="s">
        <v>543</v>
      </c>
      <c r="GX104" s="19" t="s">
        <v>248</v>
      </c>
      <c r="GY104" s="19" t="s">
        <v>544</v>
      </c>
      <c r="GZ104" s="19" t="s">
        <v>248</v>
      </c>
      <c r="HA104" s="19" t="s">
        <v>543</v>
      </c>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c r="IO104" s="19"/>
      <c r="IP104" s="19"/>
      <c r="IQ104" s="19"/>
      <c r="IR104" s="19">
        <v>38786781</v>
      </c>
      <c r="IS104" s="19" t="s">
        <v>545</v>
      </c>
      <c r="IT104" s="19" t="s">
        <v>546</v>
      </c>
      <c r="IU104" s="19"/>
      <c r="IV104" s="19">
        <v>8</v>
      </c>
    </row>
    <row r="105" spans="1:256" x14ac:dyDescent="0.25">
      <c r="A105" s="17" t="s">
        <v>1819</v>
      </c>
      <c r="B105" s="17" t="s">
        <v>550</v>
      </c>
      <c r="C105" s="17">
        <v>6</v>
      </c>
      <c r="D105" s="17" t="s">
        <v>235</v>
      </c>
      <c r="E105" s="17" t="s">
        <v>235</v>
      </c>
      <c r="F105" s="17" t="s">
        <v>235</v>
      </c>
      <c r="G105" s="17" t="s">
        <v>235</v>
      </c>
      <c r="H105" s="17" t="s">
        <v>235</v>
      </c>
      <c r="I105" s="17" t="s">
        <v>236</v>
      </c>
      <c r="J105" s="17" t="s">
        <v>235</v>
      </c>
      <c r="K105" s="17" t="s">
        <v>235</v>
      </c>
      <c r="L105" s="17"/>
      <c r="M105" s="17" t="s">
        <v>350</v>
      </c>
      <c r="N105" s="17" t="s">
        <v>350</v>
      </c>
      <c r="O105" s="17" t="s">
        <v>551</v>
      </c>
      <c r="P105" s="17" t="s">
        <v>240</v>
      </c>
      <c r="Q105" s="17" t="s">
        <v>552</v>
      </c>
      <c r="R105" s="17" t="s">
        <v>332</v>
      </c>
      <c r="S105" s="17" t="s">
        <v>243</v>
      </c>
      <c r="T105" s="17" t="s">
        <v>728</v>
      </c>
      <c r="U105" s="17" t="s">
        <v>350</v>
      </c>
      <c r="V105" s="17" t="s">
        <v>1569</v>
      </c>
      <c r="W105" s="17" t="s">
        <v>1573</v>
      </c>
      <c r="X105" s="17">
        <v>4</v>
      </c>
      <c r="Y105" s="19" t="s">
        <v>553</v>
      </c>
      <c r="Z105" s="19"/>
      <c r="AA105" s="19" t="s">
        <v>246</v>
      </c>
      <c r="AB105" s="20">
        <v>0</v>
      </c>
      <c r="AC105" s="20">
        <v>1</v>
      </c>
      <c r="AD105" s="20">
        <v>1</v>
      </c>
      <c r="AE105" s="20">
        <v>1</v>
      </c>
      <c r="AF105" s="20">
        <v>0</v>
      </c>
      <c r="AG105" s="20">
        <v>0</v>
      </c>
      <c r="AH105" s="19"/>
      <c r="AI105" s="19">
        <f t="shared" si="2"/>
        <v>3</v>
      </c>
      <c r="AJ105" s="19" t="s">
        <v>554</v>
      </c>
      <c r="AK105" s="19"/>
      <c r="AL105" s="19"/>
      <c r="AM105" s="19"/>
      <c r="AN105" s="19"/>
      <c r="AO105" s="19" t="s">
        <v>252</v>
      </c>
      <c r="AP105" s="19" t="s">
        <v>249</v>
      </c>
      <c r="AQ105" s="19"/>
      <c r="AR105" s="19" t="s">
        <v>252</v>
      </c>
      <c r="AS105" s="19" t="s">
        <v>249</v>
      </c>
      <c r="AT105" s="19"/>
      <c r="AU105" s="19" t="s">
        <v>248</v>
      </c>
      <c r="AV105" s="19" t="s">
        <v>292</v>
      </c>
      <c r="AW105" s="19"/>
      <c r="AX105" s="19" t="s">
        <v>248</v>
      </c>
      <c r="AY105" s="19" t="s">
        <v>292</v>
      </c>
      <c r="AZ105" s="19"/>
      <c r="BA105" s="19" t="s">
        <v>248</v>
      </c>
      <c r="BB105" s="19" t="s">
        <v>292</v>
      </c>
      <c r="BC105" s="19"/>
      <c r="BD105" s="19" t="s">
        <v>248</v>
      </c>
      <c r="BE105" s="19" t="s">
        <v>292</v>
      </c>
      <c r="BF105" s="19">
        <v>5</v>
      </c>
      <c r="BG105" s="19">
        <v>5</v>
      </c>
      <c r="BH105" s="19">
        <v>1</v>
      </c>
      <c r="BI105" s="19">
        <v>5</v>
      </c>
      <c r="BJ105" s="19">
        <v>5</v>
      </c>
      <c r="BK105" s="19">
        <v>6</v>
      </c>
      <c r="BL105" s="19" t="s">
        <v>507</v>
      </c>
      <c r="BM105" s="19" t="s">
        <v>298</v>
      </c>
      <c r="BN105" s="19" t="s">
        <v>555</v>
      </c>
      <c r="BO105" s="19" t="s">
        <v>556</v>
      </c>
      <c r="BP105" s="19" t="s">
        <v>335</v>
      </c>
      <c r="BQ105" s="19" t="s">
        <v>235</v>
      </c>
      <c r="BR105" s="19" t="s">
        <v>235</v>
      </c>
      <c r="BS105" s="19" t="s">
        <v>236</v>
      </c>
      <c r="BT105" s="19" t="s">
        <v>235</v>
      </c>
      <c r="BU105" s="19" t="s">
        <v>235</v>
      </c>
      <c r="BV105" s="19" t="s">
        <v>235</v>
      </c>
      <c r="BW105" s="19" t="s">
        <v>235</v>
      </c>
      <c r="BX105" s="19" t="s">
        <v>235</v>
      </c>
      <c r="BY105" s="19" t="s">
        <v>235</v>
      </c>
      <c r="BZ105" s="19" t="s">
        <v>235</v>
      </c>
      <c r="CA105" s="19"/>
      <c r="CB105" s="19" t="s">
        <v>255</v>
      </c>
      <c r="CC105" s="19" t="s">
        <v>557</v>
      </c>
      <c r="CD105" s="19"/>
      <c r="CE105" s="19">
        <v>6</v>
      </c>
      <c r="CF105" s="19" t="s">
        <v>560</v>
      </c>
      <c r="CG105" s="19">
        <v>3</v>
      </c>
      <c r="CH105" s="19" t="s">
        <v>558</v>
      </c>
      <c r="CI105" s="19">
        <v>6</v>
      </c>
      <c r="CJ105" s="19" t="s">
        <v>559</v>
      </c>
      <c r="CK105" s="19">
        <v>6</v>
      </c>
      <c r="CL105" s="19" t="s">
        <v>560</v>
      </c>
      <c r="CM105" s="19">
        <v>6</v>
      </c>
      <c r="CN105" s="19" t="s">
        <v>560</v>
      </c>
      <c r="CO105" s="19">
        <v>6</v>
      </c>
      <c r="CP105" s="19" t="s">
        <v>561</v>
      </c>
      <c r="CQ105" s="19" t="s">
        <v>562</v>
      </c>
      <c r="CR105" s="19" t="s">
        <v>563</v>
      </c>
      <c r="CS105" s="19" t="s">
        <v>262</v>
      </c>
      <c r="CT105" s="19" t="s">
        <v>492</v>
      </c>
      <c r="CU105" s="19" t="s">
        <v>307</v>
      </c>
      <c r="CV105" s="19"/>
      <c r="CW105" s="19"/>
      <c r="CX105" s="19"/>
      <c r="CY105" s="19"/>
      <c r="CZ105" s="19" t="s">
        <v>564</v>
      </c>
      <c r="DA105" s="19" t="s">
        <v>311</v>
      </c>
      <c r="DB105" s="19"/>
      <c r="DC105" s="19" t="s">
        <v>565</v>
      </c>
      <c r="DD105" s="19" t="s">
        <v>311</v>
      </c>
      <c r="DE105" s="19"/>
      <c r="DF105" s="19" t="s">
        <v>566</v>
      </c>
      <c r="DG105" s="19" t="s">
        <v>312</v>
      </c>
      <c r="DH105" s="19">
        <v>3</v>
      </c>
      <c r="DI105" s="19" t="s">
        <v>567</v>
      </c>
      <c r="DJ105" s="20">
        <v>1</v>
      </c>
      <c r="DK105" s="20">
        <v>1</v>
      </c>
      <c r="DL105" s="20">
        <v>1</v>
      </c>
      <c r="DM105" s="20">
        <v>0</v>
      </c>
      <c r="DN105" s="20">
        <v>0</v>
      </c>
      <c r="DO105" s="20">
        <v>0</v>
      </c>
      <c r="DP105" s="20">
        <v>1</v>
      </c>
      <c r="DQ105" s="20">
        <v>1</v>
      </c>
      <c r="DR105" s="20">
        <v>1</v>
      </c>
      <c r="DS105" s="20">
        <v>1</v>
      </c>
      <c r="DT105" s="20">
        <v>0</v>
      </c>
      <c r="DU105" s="20">
        <v>0</v>
      </c>
      <c r="DV105" s="19"/>
      <c r="DW105" s="19">
        <f t="shared" si="3"/>
        <v>7</v>
      </c>
      <c r="DX105" s="19" t="s">
        <v>338</v>
      </c>
      <c r="DY105" s="19" t="s">
        <v>235</v>
      </c>
      <c r="DZ105" s="19" t="s">
        <v>235</v>
      </c>
      <c r="EA105" s="19" t="s">
        <v>236</v>
      </c>
      <c r="EB105" s="19" t="s">
        <v>568</v>
      </c>
      <c r="EC105" s="19" t="s">
        <v>236</v>
      </c>
      <c r="ED105" s="19" t="s">
        <v>236</v>
      </c>
      <c r="EE105" s="19" t="s">
        <v>235</v>
      </c>
      <c r="EF105" s="19" t="s">
        <v>236</v>
      </c>
      <c r="EG105" s="19" t="s">
        <v>569</v>
      </c>
      <c r="EH105" s="19" t="s">
        <v>570</v>
      </c>
      <c r="EI105" s="19" t="s">
        <v>235</v>
      </c>
      <c r="EJ105" s="19" t="s">
        <v>236</v>
      </c>
      <c r="EK105" s="19" t="s">
        <v>235</v>
      </c>
      <c r="EL105" s="19" t="s">
        <v>236</v>
      </c>
      <c r="EM105" s="19" t="s">
        <v>235</v>
      </c>
      <c r="EN105" s="19" t="s">
        <v>236</v>
      </c>
      <c r="EO105" s="19" t="s">
        <v>236</v>
      </c>
      <c r="EP105" s="19" t="s">
        <v>235</v>
      </c>
      <c r="EQ105" s="19" t="s">
        <v>571</v>
      </c>
      <c r="ER105" s="19" t="s">
        <v>572</v>
      </c>
      <c r="ES105" s="19" t="s">
        <v>573</v>
      </c>
      <c r="ET105" s="19" t="s">
        <v>248</v>
      </c>
      <c r="EU105" s="19" t="s">
        <v>574</v>
      </c>
      <c r="EV105" s="19" t="s">
        <v>235</v>
      </c>
      <c r="EW105" s="19" t="s">
        <v>236</v>
      </c>
      <c r="EX105" s="19" t="s">
        <v>235</v>
      </c>
      <c r="EY105" s="19" t="s">
        <v>236</v>
      </c>
      <c r="EZ105" s="19" t="s">
        <v>235</v>
      </c>
      <c r="FA105" s="19" t="s">
        <v>236</v>
      </c>
      <c r="FB105" s="19" t="s">
        <v>236</v>
      </c>
      <c r="FC105" s="19" t="s">
        <v>236</v>
      </c>
      <c r="FD105" s="19" t="s">
        <v>236</v>
      </c>
      <c r="FE105" s="19" t="s">
        <v>235</v>
      </c>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t="s">
        <v>575</v>
      </c>
      <c r="GL105" s="19" t="s">
        <v>236</v>
      </c>
      <c r="GM105" s="19" t="s">
        <v>236</v>
      </c>
      <c r="GN105" s="19" t="s">
        <v>236</v>
      </c>
      <c r="GO105" s="19" t="s">
        <v>236</v>
      </c>
      <c r="GP105" s="19" t="s">
        <v>236</v>
      </c>
      <c r="GQ105" s="19" t="s">
        <v>235</v>
      </c>
      <c r="GR105" s="19" t="s">
        <v>236</v>
      </c>
      <c r="GS105" s="19" t="s">
        <v>236</v>
      </c>
      <c r="GT105" s="19" t="s">
        <v>236</v>
      </c>
      <c r="GU105" s="19" t="s">
        <v>235</v>
      </c>
      <c r="GV105" s="19"/>
      <c r="GW105" s="19" t="s">
        <v>576</v>
      </c>
      <c r="GX105" s="19" t="s">
        <v>407</v>
      </c>
      <c r="GY105" s="19" t="s">
        <v>577</v>
      </c>
      <c r="GZ105" s="19" t="s">
        <v>248</v>
      </c>
      <c r="HA105" s="19" t="s">
        <v>578</v>
      </c>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19">
        <v>39172177</v>
      </c>
      <c r="IS105" s="19" t="s">
        <v>580</v>
      </c>
      <c r="IT105" s="19" t="s">
        <v>581</v>
      </c>
      <c r="IU105" s="19"/>
      <c r="IV105" s="19">
        <v>9</v>
      </c>
    </row>
    <row r="106" spans="1:256" x14ac:dyDescent="0.25">
      <c r="A106" s="17" t="s">
        <v>1820</v>
      </c>
      <c r="B106" s="17" t="s">
        <v>512</v>
      </c>
      <c r="C106" s="17">
        <v>6</v>
      </c>
      <c r="D106" s="17" t="s">
        <v>235</v>
      </c>
      <c r="E106" s="17" t="s">
        <v>235</v>
      </c>
      <c r="F106" s="17" t="s">
        <v>235</v>
      </c>
      <c r="G106" s="17" t="s">
        <v>236</v>
      </c>
      <c r="H106" s="17" t="s">
        <v>235</v>
      </c>
      <c r="I106" s="17" t="s">
        <v>235</v>
      </c>
      <c r="J106" s="17" t="s">
        <v>235</v>
      </c>
      <c r="K106" s="17" t="s">
        <v>235</v>
      </c>
      <c r="L106" s="17"/>
      <c r="M106" s="17" t="s">
        <v>585</v>
      </c>
      <c r="N106" s="17" t="s">
        <v>502</v>
      </c>
      <c r="O106" s="17" t="s">
        <v>586</v>
      </c>
      <c r="P106" s="17" t="s">
        <v>587</v>
      </c>
      <c r="Q106" s="17" t="s">
        <v>587</v>
      </c>
      <c r="R106" s="17" t="s">
        <v>242</v>
      </c>
      <c r="S106" s="17" t="s">
        <v>289</v>
      </c>
      <c r="T106" s="17" t="s">
        <v>434</v>
      </c>
      <c r="U106" s="17" t="s">
        <v>1555</v>
      </c>
      <c r="V106" s="17" t="s">
        <v>1570</v>
      </c>
      <c r="W106" s="17" t="s">
        <v>1573</v>
      </c>
      <c r="X106" s="17">
        <v>4</v>
      </c>
      <c r="Y106" s="19" t="s">
        <v>588</v>
      </c>
      <c r="Z106" s="19" t="s">
        <v>589</v>
      </c>
      <c r="AA106" s="19" t="s">
        <v>590</v>
      </c>
      <c r="AB106" s="20">
        <v>1</v>
      </c>
      <c r="AC106" s="20">
        <v>1</v>
      </c>
      <c r="AD106" s="20">
        <v>1</v>
      </c>
      <c r="AE106" s="20">
        <v>0</v>
      </c>
      <c r="AF106" s="20">
        <v>0</v>
      </c>
      <c r="AG106" s="20">
        <v>0</v>
      </c>
      <c r="AH106" s="19"/>
      <c r="AI106" s="19">
        <f t="shared" si="2"/>
        <v>3</v>
      </c>
      <c r="AJ106" s="19" t="s">
        <v>406</v>
      </c>
      <c r="AK106" s="19"/>
      <c r="AL106" s="19"/>
      <c r="AM106" s="19"/>
      <c r="AN106" s="19"/>
      <c r="AO106" s="19" t="s">
        <v>248</v>
      </c>
      <c r="AP106" s="19" t="s">
        <v>292</v>
      </c>
      <c r="AQ106" s="19"/>
      <c r="AR106" s="19" t="s">
        <v>252</v>
      </c>
      <c r="AS106" s="19" t="s">
        <v>252</v>
      </c>
      <c r="AT106" s="19"/>
      <c r="AU106" s="19" t="s">
        <v>248</v>
      </c>
      <c r="AV106" s="19" t="s">
        <v>249</v>
      </c>
      <c r="AW106" s="19"/>
      <c r="AX106" s="19" t="s">
        <v>252</v>
      </c>
      <c r="AY106" s="19" t="s">
        <v>252</v>
      </c>
      <c r="AZ106" s="19"/>
      <c r="BA106" s="19" t="s">
        <v>252</v>
      </c>
      <c r="BB106" s="19" t="s">
        <v>252</v>
      </c>
      <c r="BC106" s="19"/>
      <c r="BD106" s="19" t="s">
        <v>252</v>
      </c>
      <c r="BE106" s="19" t="s">
        <v>252</v>
      </c>
      <c r="BF106" s="19">
        <v>4</v>
      </c>
      <c r="BG106" s="19">
        <v>3</v>
      </c>
      <c r="BH106" s="19">
        <v>1</v>
      </c>
      <c r="BI106" s="19">
        <v>5</v>
      </c>
      <c r="BJ106" s="19">
        <v>4</v>
      </c>
      <c r="BK106" s="19">
        <v>6</v>
      </c>
      <c r="BL106" s="19" t="s">
        <v>591</v>
      </c>
      <c r="BM106" s="19" t="s">
        <v>298</v>
      </c>
      <c r="BN106" s="19" t="s">
        <v>592</v>
      </c>
      <c r="BO106" s="19" t="s">
        <v>593</v>
      </c>
      <c r="BP106" s="19" t="s">
        <v>594</v>
      </c>
      <c r="BQ106" s="19" t="s">
        <v>236</v>
      </c>
      <c r="BR106" s="19" t="s">
        <v>235</v>
      </c>
      <c r="BS106" s="19" t="s">
        <v>235</v>
      </c>
      <c r="BT106" s="19" t="s">
        <v>235</v>
      </c>
      <c r="BU106" s="19" t="s">
        <v>235</v>
      </c>
      <c r="BV106" s="19" t="s">
        <v>235</v>
      </c>
      <c r="BW106" s="19" t="s">
        <v>235</v>
      </c>
      <c r="BX106" s="19" t="s">
        <v>235</v>
      </c>
      <c r="BY106" s="19" t="s">
        <v>235</v>
      </c>
      <c r="BZ106" s="19" t="s">
        <v>235</v>
      </c>
      <c r="CA106" s="19"/>
      <c r="CB106" s="19" t="s">
        <v>255</v>
      </c>
      <c r="CC106" s="19" t="s">
        <v>595</v>
      </c>
      <c r="CD106" s="19"/>
      <c r="CE106" s="19">
        <v>4</v>
      </c>
      <c r="CF106" s="19" t="s">
        <v>599</v>
      </c>
      <c r="CG106" s="19">
        <v>1</v>
      </c>
      <c r="CH106" s="19" t="s">
        <v>596</v>
      </c>
      <c r="CI106" s="19">
        <v>3</v>
      </c>
      <c r="CJ106" s="19" t="s">
        <v>597</v>
      </c>
      <c r="CK106" s="19">
        <v>5</v>
      </c>
      <c r="CL106" s="19" t="s">
        <v>598</v>
      </c>
      <c r="CM106" s="19">
        <v>4</v>
      </c>
      <c r="CN106" s="19" t="s">
        <v>599</v>
      </c>
      <c r="CO106" s="19">
        <v>6</v>
      </c>
      <c r="CP106" s="19" t="s">
        <v>600</v>
      </c>
      <c r="CQ106" s="19" t="s">
        <v>601</v>
      </c>
      <c r="CR106" s="19" t="s">
        <v>602</v>
      </c>
      <c r="CS106" s="19" t="s">
        <v>444</v>
      </c>
      <c r="CT106" s="19" t="s">
        <v>263</v>
      </c>
      <c r="CU106" s="19" t="s">
        <v>603</v>
      </c>
      <c r="CV106" s="19"/>
      <c r="CW106" s="19"/>
      <c r="CX106" s="19"/>
      <c r="CY106" s="19"/>
      <c r="CZ106" s="19" t="s">
        <v>604</v>
      </c>
      <c r="DA106" s="19" t="s">
        <v>311</v>
      </c>
      <c r="DB106" s="19"/>
      <c r="DC106" s="19" t="s">
        <v>605</v>
      </c>
      <c r="DD106" s="19" t="s">
        <v>266</v>
      </c>
      <c r="DE106" s="19"/>
      <c r="DF106" s="19" t="s">
        <v>606</v>
      </c>
      <c r="DG106" s="19" t="s">
        <v>266</v>
      </c>
      <c r="DH106" s="19">
        <v>3.3</v>
      </c>
      <c r="DI106" s="19" t="s">
        <v>607</v>
      </c>
      <c r="DJ106" s="20">
        <v>1</v>
      </c>
      <c r="DK106" s="20">
        <v>1</v>
      </c>
      <c r="DL106" s="20">
        <v>1</v>
      </c>
      <c r="DM106" s="20">
        <v>1</v>
      </c>
      <c r="DN106" s="20">
        <v>1</v>
      </c>
      <c r="DO106" s="20">
        <v>1</v>
      </c>
      <c r="DP106" s="20">
        <v>1</v>
      </c>
      <c r="DQ106" s="20">
        <v>0</v>
      </c>
      <c r="DR106" s="20">
        <v>1</v>
      </c>
      <c r="DS106" s="20">
        <v>0</v>
      </c>
      <c r="DT106" s="20">
        <v>1</v>
      </c>
      <c r="DU106" s="20">
        <v>0</v>
      </c>
      <c r="DV106" s="19"/>
      <c r="DW106" s="19">
        <f t="shared" si="3"/>
        <v>9</v>
      </c>
      <c r="DX106" s="19" t="s">
        <v>338</v>
      </c>
      <c r="DY106" s="19" t="s">
        <v>235</v>
      </c>
      <c r="DZ106" s="19" t="s">
        <v>235</v>
      </c>
      <c r="EA106" s="19" t="s">
        <v>236</v>
      </c>
      <c r="EB106" s="19" t="s">
        <v>393</v>
      </c>
      <c r="EC106" s="19" t="s">
        <v>235</v>
      </c>
      <c r="ED106" s="19" t="s">
        <v>236</v>
      </c>
      <c r="EE106" s="19" t="s">
        <v>235</v>
      </c>
      <c r="EF106" s="19" t="s">
        <v>235</v>
      </c>
      <c r="EG106" s="19"/>
      <c r="EH106" s="19" t="s">
        <v>608</v>
      </c>
      <c r="EI106" s="19" t="s">
        <v>236</v>
      </c>
      <c r="EJ106" s="19" t="s">
        <v>235</v>
      </c>
      <c r="EK106" s="19" t="s">
        <v>236</v>
      </c>
      <c r="EL106" s="19" t="s">
        <v>235</v>
      </c>
      <c r="EM106" s="19" t="s">
        <v>235</v>
      </c>
      <c r="EN106" s="19" t="s">
        <v>236</v>
      </c>
      <c r="EO106" s="19" t="s">
        <v>236</v>
      </c>
      <c r="EP106" s="19" t="s">
        <v>235</v>
      </c>
      <c r="EQ106" s="19" t="s">
        <v>609</v>
      </c>
      <c r="ER106" s="19" t="s">
        <v>610</v>
      </c>
      <c r="ES106" s="19" t="s">
        <v>611</v>
      </c>
      <c r="ET106" s="19" t="s">
        <v>248</v>
      </c>
      <c r="EU106" s="19" t="s">
        <v>612</v>
      </c>
      <c r="EV106" s="19" t="s">
        <v>235</v>
      </c>
      <c r="EW106" s="19" t="s">
        <v>235</v>
      </c>
      <c r="EX106" s="19" t="s">
        <v>235</v>
      </c>
      <c r="EY106" s="19" t="s">
        <v>236</v>
      </c>
      <c r="EZ106" s="19" t="s">
        <v>236</v>
      </c>
      <c r="FA106" s="19" t="s">
        <v>235</v>
      </c>
      <c r="FB106" s="19" t="s">
        <v>235</v>
      </c>
      <c r="FC106" s="19" t="s">
        <v>235</v>
      </c>
      <c r="FD106" s="19" t="s">
        <v>235</v>
      </c>
      <c r="FE106" s="19" t="s">
        <v>235</v>
      </c>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t="s">
        <v>613</v>
      </c>
      <c r="GL106" s="19" t="s">
        <v>236</v>
      </c>
      <c r="GM106" s="19" t="s">
        <v>235</v>
      </c>
      <c r="GN106" s="19" t="s">
        <v>236</v>
      </c>
      <c r="GO106" s="19" t="s">
        <v>236</v>
      </c>
      <c r="GP106" s="19" t="s">
        <v>235</v>
      </c>
      <c r="GQ106" s="19" t="s">
        <v>235</v>
      </c>
      <c r="GR106" s="19" t="s">
        <v>235</v>
      </c>
      <c r="GS106" s="19" t="s">
        <v>235</v>
      </c>
      <c r="GT106" s="19" t="s">
        <v>236</v>
      </c>
      <c r="GU106" s="19" t="s">
        <v>235</v>
      </c>
      <c r="GV106" s="19"/>
      <c r="GW106" s="19" t="s">
        <v>614</v>
      </c>
      <c r="GX106" s="19" t="s">
        <v>248</v>
      </c>
      <c r="GY106" s="19" t="s">
        <v>615</v>
      </c>
      <c r="GZ106" s="19" t="s">
        <v>248</v>
      </c>
      <c r="HA106" s="19" t="s">
        <v>616</v>
      </c>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c r="IH106" s="19"/>
      <c r="II106" s="19"/>
      <c r="IJ106" s="19"/>
      <c r="IK106" s="19"/>
      <c r="IL106" s="19"/>
      <c r="IM106" s="19"/>
      <c r="IN106" s="19"/>
      <c r="IO106" s="19"/>
      <c r="IP106" s="19"/>
      <c r="IQ106" s="19"/>
      <c r="IR106" s="19">
        <v>39235952</v>
      </c>
      <c r="IS106" s="19" t="s">
        <v>618</v>
      </c>
      <c r="IT106" s="19" t="s">
        <v>619</v>
      </c>
      <c r="IU106" s="19"/>
      <c r="IV106" s="19">
        <v>10</v>
      </c>
    </row>
    <row r="107" spans="1:256" x14ac:dyDescent="0.25">
      <c r="A107" s="17" t="s">
        <v>1821</v>
      </c>
      <c r="B107" s="17" t="s">
        <v>237</v>
      </c>
      <c r="C107" s="17">
        <v>3</v>
      </c>
      <c r="D107" s="17" t="s">
        <v>235</v>
      </c>
      <c r="E107" s="17" t="s">
        <v>235</v>
      </c>
      <c r="F107" s="17" t="s">
        <v>236</v>
      </c>
      <c r="G107" s="17" t="s">
        <v>235</v>
      </c>
      <c r="H107" s="17" t="s">
        <v>235</v>
      </c>
      <c r="I107" s="17" t="s">
        <v>235</v>
      </c>
      <c r="J107" s="17" t="s">
        <v>235</v>
      </c>
      <c r="K107" s="17" t="s">
        <v>236</v>
      </c>
      <c r="L107" s="17" t="s">
        <v>237</v>
      </c>
      <c r="M107" s="17" t="s">
        <v>623</v>
      </c>
      <c r="N107" s="17" t="s">
        <v>1198</v>
      </c>
      <c r="O107" s="17" t="s">
        <v>624</v>
      </c>
      <c r="P107" s="17" t="s">
        <v>240</v>
      </c>
      <c r="Q107" s="17" t="s">
        <v>625</v>
      </c>
      <c r="R107" s="17" t="s">
        <v>242</v>
      </c>
      <c r="S107" s="17" t="s">
        <v>243</v>
      </c>
      <c r="T107" s="17" t="s">
        <v>1560</v>
      </c>
      <c r="U107" s="17" t="s">
        <v>1556</v>
      </c>
      <c r="V107" s="17" t="s">
        <v>1569</v>
      </c>
      <c r="W107" s="17" t="s">
        <v>1573</v>
      </c>
      <c r="X107" s="17">
        <v>4</v>
      </c>
      <c r="Y107" s="19" t="s">
        <v>626</v>
      </c>
      <c r="Z107" s="19" t="s">
        <v>627</v>
      </c>
      <c r="AA107" s="19" t="s">
        <v>246</v>
      </c>
      <c r="AB107" s="20">
        <v>0</v>
      </c>
      <c r="AC107" s="20">
        <v>1</v>
      </c>
      <c r="AD107" s="20">
        <v>1</v>
      </c>
      <c r="AE107" s="20">
        <v>1</v>
      </c>
      <c r="AF107" s="20">
        <v>0</v>
      </c>
      <c r="AG107" s="20">
        <v>0</v>
      </c>
      <c r="AH107" s="19"/>
      <c r="AI107" s="19">
        <f t="shared" si="2"/>
        <v>3</v>
      </c>
      <c r="AJ107" s="19" t="s">
        <v>247</v>
      </c>
      <c r="AK107" s="19"/>
      <c r="AL107" s="19"/>
      <c r="AM107" s="19"/>
      <c r="AN107" s="19"/>
      <c r="AO107" s="19" t="s">
        <v>252</v>
      </c>
      <c r="AP107" s="19" t="s">
        <v>252</v>
      </c>
      <c r="AQ107" s="19"/>
      <c r="AR107" s="19" t="s">
        <v>252</v>
      </c>
      <c r="AS107" s="19"/>
      <c r="AT107" s="19"/>
      <c r="AU107" s="19" t="s">
        <v>252</v>
      </c>
      <c r="AV107" s="19"/>
      <c r="AW107" s="19"/>
      <c r="AX107" s="19" t="s">
        <v>252</v>
      </c>
      <c r="AY107" s="19"/>
      <c r="AZ107" s="19"/>
      <c r="BA107" s="19" t="s">
        <v>252</v>
      </c>
      <c r="BB107" s="19"/>
      <c r="BC107" s="19"/>
      <c r="BD107" s="19" t="s">
        <v>407</v>
      </c>
      <c r="BE107" s="19"/>
      <c r="BF107" s="19">
        <v>1</v>
      </c>
      <c r="BG107" s="19">
        <v>2</v>
      </c>
      <c r="BH107" s="19">
        <v>1</v>
      </c>
      <c r="BI107" s="19">
        <v>1</v>
      </c>
      <c r="BJ107" s="19">
        <v>1</v>
      </c>
      <c r="BK107" s="19">
        <v>1</v>
      </c>
      <c r="BL107" s="19" t="s">
        <v>628</v>
      </c>
      <c r="BM107" s="19"/>
      <c r="BN107" s="19"/>
      <c r="BO107" s="19" t="s">
        <v>629</v>
      </c>
      <c r="BP107" s="19" t="s">
        <v>630</v>
      </c>
      <c r="BQ107" s="19" t="s">
        <v>235</v>
      </c>
      <c r="BR107" s="19" t="s">
        <v>235</v>
      </c>
      <c r="BS107" s="19" t="s">
        <v>235</v>
      </c>
      <c r="BT107" s="19" t="s">
        <v>235</v>
      </c>
      <c r="BU107" s="19" t="s">
        <v>235</v>
      </c>
      <c r="BV107" s="19" t="s">
        <v>235</v>
      </c>
      <c r="BW107" s="19" t="s">
        <v>235</v>
      </c>
      <c r="BX107" s="19" t="s">
        <v>236</v>
      </c>
      <c r="BY107" s="19" t="s">
        <v>235</v>
      </c>
      <c r="BZ107" s="19" t="s">
        <v>235</v>
      </c>
      <c r="CA107" s="19"/>
      <c r="CB107" s="19" t="s">
        <v>255</v>
      </c>
      <c r="CC107" s="19" t="s">
        <v>631</v>
      </c>
      <c r="CD107" s="19"/>
      <c r="CE107" s="19">
        <v>1</v>
      </c>
      <c r="CF107" s="19" t="s">
        <v>633</v>
      </c>
      <c r="CG107" s="19">
        <v>1</v>
      </c>
      <c r="CH107" s="19" t="s">
        <v>632</v>
      </c>
      <c r="CI107" s="19">
        <v>1</v>
      </c>
      <c r="CJ107" s="19" t="s">
        <v>633</v>
      </c>
      <c r="CK107" s="19">
        <v>1</v>
      </c>
      <c r="CL107" s="19" t="s">
        <v>633</v>
      </c>
      <c r="CM107" s="19">
        <v>1</v>
      </c>
      <c r="CN107" s="19" t="s">
        <v>633</v>
      </c>
      <c r="CO107" s="19">
        <v>1</v>
      </c>
      <c r="CP107" s="19" t="s">
        <v>633</v>
      </c>
      <c r="CQ107" s="19" t="s">
        <v>634</v>
      </c>
      <c r="CR107" s="19" t="s">
        <v>635</v>
      </c>
      <c r="CS107" s="19" t="s">
        <v>262</v>
      </c>
      <c r="CT107" s="19" t="s">
        <v>263</v>
      </c>
      <c r="CU107" s="19" t="s">
        <v>493</v>
      </c>
      <c r="CV107" s="19"/>
      <c r="CW107" s="19"/>
      <c r="CX107" s="19"/>
      <c r="CY107" s="19"/>
      <c r="CZ107" s="19" t="s">
        <v>636</v>
      </c>
      <c r="DA107" s="19" t="s">
        <v>266</v>
      </c>
      <c r="DB107" s="19"/>
      <c r="DC107" s="19" t="s">
        <v>637</v>
      </c>
      <c r="DD107" s="19"/>
      <c r="DE107" s="19"/>
      <c r="DF107" s="19" t="s">
        <v>637</v>
      </c>
      <c r="DG107" s="19"/>
      <c r="DH107" s="19">
        <v>2</v>
      </c>
      <c r="DI107" s="19" t="s">
        <v>638</v>
      </c>
      <c r="DJ107" s="20">
        <v>1</v>
      </c>
      <c r="DK107" s="20">
        <v>1</v>
      </c>
      <c r="DL107" s="20">
        <v>0</v>
      </c>
      <c r="DM107" s="20">
        <v>0</v>
      </c>
      <c r="DN107" s="20">
        <v>0</v>
      </c>
      <c r="DO107" s="20">
        <v>0</v>
      </c>
      <c r="DP107" s="20">
        <v>0</v>
      </c>
      <c r="DQ107" s="20">
        <v>1</v>
      </c>
      <c r="DR107" s="20">
        <v>0</v>
      </c>
      <c r="DS107" s="20">
        <v>0</v>
      </c>
      <c r="DT107" s="20">
        <v>0</v>
      </c>
      <c r="DU107" s="20">
        <v>0</v>
      </c>
      <c r="DV107" s="19"/>
      <c r="DW107" s="19">
        <f t="shared" si="3"/>
        <v>3</v>
      </c>
      <c r="DX107" s="19" t="s">
        <v>270</v>
      </c>
      <c r="DY107" s="19" t="s">
        <v>236</v>
      </c>
      <c r="DZ107" s="19" t="s">
        <v>235</v>
      </c>
      <c r="EA107" s="19" t="s">
        <v>235</v>
      </c>
      <c r="EB107" s="19" t="s">
        <v>271</v>
      </c>
      <c r="EC107" s="19" t="s">
        <v>236</v>
      </c>
      <c r="ED107" s="19" t="s">
        <v>236</v>
      </c>
      <c r="EE107" s="19" t="s">
        <v>235</v>
      </c>
      <c r="EF107" s="19" t="s">
        <v>235</v>
      </c>
      <c r="EG107" s="19"/>
      <c r="EH107" s="19" t="s">
        <v>315</v>
      </c>
      <c r="EI107" s="19" t="s">
        <v>236</v>
      </c>
      <c r="EJ107" s="19" t="s">
        <v>235</v>
      </c>
      <c r="EK107" s="19" t="s">
        <v>235</v>
      </c>
      <c r="EL107" s="19" t="s">
        <v>236</v>
      </c>
      <c r="EM107" s="19" t="s">
        <v>235</v>
      </c>
      <c r="EN107" s="19" t="s">
        <v>236</v>
      </c>
      <c r="EO107" s="19" t="s">
        <v>236</v>
      </c>
      <c r="EP107" s="19" t="s">
        <v>235</v>
      </c>
      <c r="EQ107" s="19" t="s">
        <v>639</v>
      </c>
      <c r="ER107" s="19" t="s">
        <v>640</v>
      </c>
      <c r="ES107" s="19" t="s">
        <v>641</v>
      </c>
      <c r="ET107" s="19" t="s">
        <v>248</v>
      </c>
      <c r="EU107" s="19" t="s">
        <v>642</v>
      </c>
      <c r="EV107" s="19" t="s">
        <v>235</v>
      </c>
      <c r="EW107" s="19" t="s">
        <v>235</v>
      </c>
      <c r="EX107" s="19" t="s">
        <v>235</v>
      </c>
      <c r="EY107" s="19" t="s">
        <v>235</v>
      </c>
      <c r="EZ107" s="19" t="s">
        <v>235</v>
      </c>
      <c r="FA107" s="19" t="s">
        <v>235</v>
      </c>
      <c r="FB107" s="19" t="s">
        <v>236</v>
      </c>
      <c r="FC107" s="19" t="s">
        <v>235</v>
      </c>
      <c r="FD107" s="19" t="s">
        <v>235</v>
      </c>
      <c r="FE107" s="19" t="s">
        <v>235</v>
      </c>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t="s">
        <v>502</v>
      </c>
      <c r="GL107" s="19" t="s">
        <v>235</v>
      </c>
      <c r="GM107" s="19" t="s">
        <v>235</v>
      </c>
      <c r="GN107" s="19" t="s">
        <v>235</v>
      </c>
      <c r="GO107" s="19" t="s">
        <v>235</v>
      </c>
      <c r="GP107" s="19" t="s">
        <v>235</v>
      </c>
      <c r="GQ107" s="19" t="s">
        <v>235</v>
      </c>
      <c r="GR107" s="19" t="s">
        <v>235</v>
      </c>
      <c r="GS107" s="19" t="s">
        <v>235</v>
      </c>
      <c r="GT107" s="19" t="s">
        <v>235</v>
      </c>
      <c r="GU107" s="19" t="s">
        <v>236</v>
      </c>
      <c r="GV107" s="19" t="s">
        <v>643</v>
      </c>
      <c r="GW107" s="19" t="s">
        <v>637</v>
      </c>
      <c r="GX107" s="19" t="s">
        <v>248</v>
      </c>
      <c r="GY107" s="19" t="s">
        <v>644</v>
      </c>
      <c r="GZ107" s="19" t="s">
        <v>267</v>
      </c>
      <c r="HA107" s="19" t="s">
        <v>645</v>
      </c>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v>39651182</v>
      </c>
      <c r="IS107" s="19" t="s">
        <v>647</v>
      </c>
      <c r="IT107" s="19" t="s">
        <v>648</v>
      </c>
      <c r="IU107" s="19"/>
      <c r="IV107" s="19">
        <v>11</v>
      </c>
    </row>
    <row r="108" spans="1:256" x14ac:dyDescent="0.25">
      <c r="A108" s="17" t="s">
        <v>1822</v>
      </c>
      <c r="B108" s="17" t="s">
        <v>652</v>
      </c>
      <c r="C108" s="17">
        <v>3</v>
      </c>
      <c r="D108" s="17" t="s">
        <v>235</v>
      </c>
      <c r="E108" s="17" t="s">
        <v>236</v>
      </c>
      <c r="F108" s="17" t="s">
        <v>235</v>
      </c>
      <c r="G108" s="17" t="s">
        <v>235</v>
      </c>
      <c r="H108" s="17" t="s">
        <v>235</v>
      </c>
      <c r="I108" s="17" t="s">
        <v>235</v>
      </c>
      <c r="J108" s="17" t="s">
        <v>235</v>
      </c>
      <c r="K108" s="17" t="s">
        <v>235</v>
      </c>
      <c r="L108" s="17"/>
      <c r="M108" s="17" t="s">
        <v>653</v>
      </c>
      <c r="N108" s="17" t="s">
        <v>502</v>
      </c>
      <c r="O108" s="17" t="s">
        <v>654</v>
      </c>
      <c r="P108" s="17" t="s">
        <v>655</v>
      </c>
      <c r="Q108" s="17" t="s">
        <v>655</v>
      </c>
      <c r="R108" s="17" t="s">
        <v>332</v>
      </c>
      <c r="S108" s="17" t="s">
        <v>289</v>
      </c>
      <c r="T108" s="17" t="s">
        <v>434</v>
      </c>
      <c r="U108" s="17" t="s">
        <v>1556</v>
      </c>
      <c r="V108" s="17" t="s">
        <v>1570</v>
      </c>
      <c r="W108" s="17" t="s">
        <v>1573</v>
      </c>
      <c r="X108" s="17">
        <v>4</v>
      </c>
      <c r="Y108" s="19" t="s">
        <v>656</v>
      </c>
      <c r="Z108" s="19" t="s">
        <v>657</v>
      </c>
      <c r="AA108" s="19" t="s">
        <v>658</v>
      </c>
      <c r="AB108" s="20">
        <v>0</v>
      </c>
      <c r="AC108" s="20">
        <v>1</v>
      </c>
      <c r="AD108" s="20">
        <v>1</v>
      </c>
      <c r="AE108" s="20">
        <v>0</v>
      </c>
      <c r="AF108" s="20">
        <v>0</v>
      </c>
      <c r="AG108" s="20">
        <v>0</v>
      </c>
      <c r="AH108" s="19"/>
      <c r="AI108" s="19">
        <f t="shared" si="2"/>
        <v>2</v>
      </c>
      <c r="AJ108" s="19" t="s">
        <v>247</v>
      </c>
      <c r="AK108" s="19"/>
      <c r="AL108" s="19"/>
      <c r="AM108" s="19"/>
      <c r="AN108" s="19"/>
      <c r="AO108" s="19" t="s">
        <v>407</v>
      </c>
      <c r="AP108" s="19" t="s">
        <v>249</v>
      </c>
      <c r="AQ108" s="19"/>
      <c r="AR108" s="19" t="s">
        <v>248</v>
      </c>
      <c r="AS108" s="19" t="s">
        <v>249</v>
      </c>
      <c r="AT108" s="19"/>
      <c r="AU108" s="19" t="s">
        <v>248</v>
      </c>
      <c r="AV108" s="19" t="s">
        <v>292</v>
      </c>
      <c r="AW108" s="19"/>
      <c r="AX108" s="19" t="s">
        <v>248</v>
      </c>
      <c r="AY108" s="19" t="s">
        <v>292</v>
      </c>
      <c r="AZ108" s="19"/>
      <c r="BA108" s="19" t="s">
        <v>248</v>
      </c>
      <c r="BB108" s="19" t="s">
        <v>292</v>
      </c>
      <c r="BC108" s="19"/>
      <c r="BD108" s="19" t="s">
        <v>248</v>
      </c>
      <c r="BE108" s="19" t="s">
        <v>292</v>
      </c>
      <c r="BF108" s="19">
        <v>6</v>
      </c>
      <c r="BG108" s="19">
        <v>1</v>
      </c>
      <c r="BH108" s="19">
        <v>1</v>
      </c>
      <c r="BI108" s="19">
        <v>6</v>
      </c>
      <c r="BJ108" s="19">
        <v>6</v>
      </c>
      <c r="BK108" s="19">
        <v>5</v>
      </c>
      <c r="BL108" s="19" t="s">
        <v>659</v>
      </c>
      <c r="BM108" s="19" t="s">
        <v>248</v>
      </c>
      <c r="BN108" s="19"/>
      <c r="BO108" s="19" t="s">
        <v>660</v>
      </c>
      <c r="BP108" s="19" t="s">
        <v>661</v>
      </c>
      <c r="BQ108" s="19" t="s">
        <v>235</v>
      </c>
      <c r="BR108" s="19" t="s">
        <v>235</v>
      </c>
      <c r="BS108" s="19" t="s">
        <v>236</v>
      </c>
      <c r="BT108" s="19" t="s">
        <v>236</v>
      </c>
      <c r="BU108" s="19" t="s">
        <v>236</v>
      </c>
      <c r="BV108" s="19" t="s">
        <v>236</v>
      </c>
      <c r="BW108" s="19" t="s">
        <v>236</v>
      </c>
      <c r="BX108" s="19" t="s">
        <v>236</v>
      </c>
      <c r="BY108" s="19" t="s">
        <v>236</v>
      </c>
      <c r="BZ108" s="19" t="s">
        <v>235</v>
      </c>
      <c r="CA108" s="19"/>
      <c r="CB108" s="19" t="s">
        <v>255</v>
      </c>
      <c r="CC108" s="19" t="s">
        <v>662</v>
      </c>
      <c r="CD108" s="19"/>
      <c r="CE108" s="19">
        <v>6</v>
      </c>
      <c r="CF108" s="19" t="s">
        <v>666</v>
      </c>
      <c r="CG108" s="19">
        <v>1</v>
      </c>
      <c r="CH108" s="19" t="s">
        <v>663</v>
      </c>
      <c r="CI108" s="19">
        <v>1</v>
      </c>
      <c r="CJ108" s="19" t="s">
        <v>664</v>
      </c>
      <c r="CK108" s="19">
        <v>6</v>
      </c>
      <c r="CL108" s="19" t="s">
        <v>665</v>
      </c>
      <c r="CM108" s="19">
        <v>6</v>
      </c>
      <c r="CN108" s="19" t="s">
        <v>666</v>
      </c>
      <c r="CO108" s="19">
        <v>5</v>
      </c>
      <c r="CP108" s="19" t="s">
        <v>667</v>
      </c>
      <c r="CQ108" s="19" t="s">
        <v>668</v>
      </c>
      <c r="CR108" s="19" t="s">
        <v>669</v>
      </c>
      <c r="CS108" s="19" t="s">
        <v>262</v>
      </c>
      <c r="CT108" s="19" t="s">
        <v>530</v>
      </c>
      <c r="CU108" s="19" t="s">
        <v>603</v>
      </c>
      <c r="CV108" s="19"/>
      <c r="CW108" s="19"/>
      <c r="CX108" s="19"/>
      <c r="CY108" s="19"/>
      <c r="CZ108" s="19" t="s">
        <v>670</v>
      </c>
      <c r="DA108" s="19" t="s">
        <v>266</v>
      </c>
      <c r="DB108" s="19"/>
      <c r="DC108" s="19" t="s">
        <v>671</v>
      </c>
      <c r="DD108" s="19" t="s">
        <v>266</v>
      </c>
      <c r="DE108" s="19"/>
      <c r="DF108" s="19" t="s">
        <v>672</v>
      </c>
      <c r="DG108" s="19" t="s">
        <v>311</v>
      </c>
      <c r="DH108" s="19">
        <v>2.7</v>
      </c>
      <c r="DI108" s="19" t="s">
        <v>673</v>
      </c>
      <c r="DJ108" s="20">
        <v>1</v>
      </c>
      <c r="DK108" s="20">
        <v>1</v>
      </c>
      <c r="DL108" s="20">
        <v>1</v>
      </c>
      <c r="DM108" s="20">
        <v>0</v>
      </c>
      <c r="DN108" s="20">
        <v>0</v>
      </c>
      <c r="DO108" s="20">
        <v>0</v>
      </c>
      <c r="DP108" s="20">
        <v>1</v>
      </c>
      <c r="DQ108" s="20">
        <v>1</v>
      </c>
      <c r="DR108" s="20">
        <v>0</v>
      </c>
      <c r="DS108" s="20">
        <v>1</v>
      </c>
      <c r="DT108" s="20">
        <v>0</v>
      </c>
      <c r="DU108" s="20">
        <v>0</v>
      </c>
      <c r="DV108" s="19"/>
      <c r="DW108" s="19">
        <f t="shared" si="3"/>
        <v>6</v>
      </c>
      <c r="DX108" s="19" t="s">
        <v>270</v>
      </c>
      <c r="DY108" s="19" t="s">
        <v>236</v>
      </c>
      <c r="DZ108" s="19" t="s">
        <v>235</v>
      </c>
      <c r="EA108" s="19" t="s">
        <v>235</v>
      </c>
      <c r="EB108" s="19" t="s">
        <v>568</v>
      </c>
      <c r="EC108" s="19" t="s">
        <v>236</v>
      </c>
      <c r="ED108" s="19" t="s">
        <v>236</v>
      </c>
      <c r="EE108" s="19" t="s">
        <v>235</v>
      </c>
      <c r="EF108" s="19" t="s">
        <v>236</v>
      </c>
      <c r="EG108" s="19" t="s">
        <v>674</v>
      </c>
      <c r="EH108" s="19" t="s">
        <v>339</v>
      </c>
      <c r="EI108" s="19" t="s">
        <v>236</v>
      </c>
      <c r="EJ108" s="19" t="s">
        <v>235</v>
      </c>
      <c r="EK108" s="19" t="s">
        <v>235</v>
      </c>
      <c r="EL108" s="19" t="s">
        <v>235</v>
      </c>
      <c r="EM108" s="19" t="s">
        <v>235</v>
      </c>
      <c r="EN108" s="19" t="s">
        <v>236</v>
      </c>
      <c r="EO108" s="19" t="s">
        <v>236</v>
      </c>
      <c r="EP108" s="19" t="s">
        <v>235</v>
      </c>
      <c r="EQ108" s="19" t="s">
        <v>675</v>
      </c>
      <c r="ER108" s="19" t="s">
        <v>676</v>
      </c>
      <c r="ES108" s="19" t="s">
        <v>677</v>
      </c>
      <c r="ET108" s="19" t="s">
        <v>248</v>
      </c>
      <c r="EU108" s="19" t="s">
        <v>678</v>
      </c>
      <c r="EV108" s="19" t="s">
        <v>236</v>
      </c>
      <c r="EW108" s="19" t="s">
        <v>236</v>
      </c>
      <c r="EX108" s="19" t="s">
        <v>236</v>
      </c>
      <c r="EY108" s="19" t="s">
        <v>236</v>
      </c>
      <c r="EZ108" s="19" t="s">
        <v>236</v>
      </c>
      <c r="FA108" s="19" t="s">
        <v>235</v>
      </c>
      <c r="FB108" s="19" t="s">
        <v>235</v>
      </c>
      <c r="FC108" s="19" t="s">
        <v>236</v>
      </c>
      <c r="FD108" s="19" t="s">
        <v>235</v>
      </c>
      <c r="FE108" s="19" t="s">
        <v>236</v>
      </c>
      <c r="FF108" s="19" t="s">
        <v>679</v>
      </c>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t="s">
        <v>680</v>
      </c>
      <c r="GL108" s="19" t="s">
        <v>236</v>
      </c>
      <c r="GM108" s="19" t="s">
        <v>236</v>
      </c>
      <c r="GN108" s="19" t="s">
        <v>236</v>
      </c>
      <c r="GO108" s="19" t="s">
        <v>235</v>
      </c>
      <c r="GP108" s="19" t="s">
        <v>235</v>
      </c>
      <c r="GQ108" s="19" t="s">
        <v>235</v>
      </c>
      <c r="GR108" s="19" t="s">
        <v>236</v>
      </c>
      <c r="GS108" s="19" t="s">
        <v>236</v>
      </c>
      <c r="GT108" s="19" t="s">
        <v>236</v>
      </c>
      <c r="GU108" s="19" t="s">
        <v>235</v>
      </c>
      <c r="GV108" s="19"/>
      <c r="GW108" s="19" t="s">
        <v>681</v>
      </c>
      <c r="GX108" s="19" t="s">
        <v>407</v>
      </c>
      <c r="GY108" s="19" t="s">
        <v>682</v>
      </c>
      <c r="GZ108" s="19" t="s">
        <v>252</v>
      </c>
      <c r="HA108" s="19" t="s">
        <v>683</v>
      </c>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19">
        <v>39670440</v>
      </c>
      <c r="IS108" s="19" t="s">
        <v>684</v>
      </c>
      <c r="IT108" s="19" t="s">
        <v>685</v>
      </c>
      <c r="IU108" s="19"/>
      <c r="IV108" s="19">
        <v>12</v>
      </c>
    </row>
    <row r="109" spans="1:256" x14ac:dyDescent="0.25">
      <c r="A109" s="17" t="s">
        <v>1823</v>
      </c>
      <c r="B109" s="17" t="s">
        <v>399</v>
      </c>
      <c r="C109" s="17">
        <v>6</v>
      </c>
      <c r="D109" s="17" t="s">
        <v>235</v>
      </c>
      <c r="E109" s="17" t="s">
        <v>235</v>
      </c>
      <c r="F109" s="17" t="s">
        <v>235</v>
      </c>
      <c r="G109" s="17" t="s">
        <v>235</v>
      </c>
      <c r="H109" s="17" t="s">
        <v>235</v>
      </c>
      <c r="I109" s="17" t="s">
        <v>235</v>
      </c>
      <c r="J109" s="17" t="s">
        <v>235</v>
      </c>
      <c r="K109" s="17" t="s">
        <v>236</v>
      </c>
      <c r="L109" s="17"/>
      <c r="M109" s="17" t="s">
        <v>400</v>
      </c>
      <c r="N109" s="17" t="s">
        <v>1804</v>
      </c>
      <c r="O109" s="17" t="s">
        <v>689</v>
      </c>
      <c r="P109" s="17" t="s">
        <v>690</v>
      </c>
      <c r="Q109" s="17" t="s">
        <v>793</v>
      </c>
      <c r="R109" s="17" t="s">
        <v>242</v>
      </c>
      <c r="S109" s="17" t="s">
        <v>243</v>
      </c>
      <c r="T109" s="17" t="s">
        <v>1558</v>
      </c>
      <c r="U109" s="17" t="s">
        <v>400</v>
      </c>
      <c r="V109" s="17" t="s">
        <v>1570</v>
      </c>
      <c r="W109" s="17" t="s">
        <v>1573</v>
      </c>
      <c r="X109" s="17">
        <v>4</v>
      </c>
      <c r="Y109" s="19" t="s">
        <v>692</v>
      </c>
      <c r="Z109" s="19" t="s">
        <v>693</v>
      </c>
      <c r="AA109" s="19" t="s">
        <v>291</v>
      </c>
      <c r="AB109" s="20">
        <v>1</v>
      </c>
      <c r="AC109" s="20">
        <v>0</v>
      </c>
      <c r="AD109" s="20">
        <v>1</v>
      </c>
      <c r="AE109" s="20">
        <v>0</v>
      </c>
      <c r="AF109" s="20">
        <v>0</v>
      </c>
      <c r="AG109" s="20">
        <v>0</v>
      </c>
      <c r="AH109" s="19"/>
      <c r="AI109" s="19">
        <f t="shared" si="2"/>
        <v>2</v>
      </c>
      <c r="AJ109" s="19" t="s">
        <v>247</v>
      </c>
      <c r="AK109" s="19"/>
      <c r="AL109" s="19"/>
      <c r="AM109" s="19"/>
      <c r="AN109" s="19"/>
      <c r="AO109" s="19" t="s">
        <v>252</v>
      </c>
      <c r="AP109" s="19" t="s">
        <v>292</v>
      </c>
      <c r="AQ109" s="19"/>
      <c r="AR109" s="19" t="s">
        <v>252</v>
      </c>
      <c r="AS109" s="19" t="s">
        <v>292</v>
      </c>
      <c r="AT109" s="19"/>
      <c r="AU109" s="19" t="s">
        <v>252</v>
      </c>
      <c r="AV109" s="19" t="s">
        <v>292</v>
      </c>
      <c r="AW109" s="19"/>
      <c r="AX109" s="19" t="s">
        <v>248</v>
      </c>
      <c r="AY109" s="19" t="s">
        <v>292</v>
      </c>
      <c r="AZ109" s="19"/>
      <c r="BA109" s="19" t="s">
        <v>248</v>
      </c>
      <c r="BB109" s="19" t="s">
        <v>292</v>
      </c>
      <c r="BC109" s="19"/>
      <c r="BD109" s="19" t="s">
        <v>248</v>
      </c>
      <c r="BE109" s="19" t="s">
        <v>292</v>
      </c>
      <c r="BF109" s="19">
        <v>5</v>
      </c>
      <c r="BG109" s="19">
        <v>1</v>
      </c>
      <c r="BH109" s="19">
        <v>3</v>
      </c>
      <c r="BI109" s="19">
        <v>4</v>
      </c>
      <c r="BJ109" s="19">
        <v>5</v>
      </c>
      <c r="BK109" s="19">
        <v>6</v>
      </c>
      <c r="BL109" s="19" t="s">
        <v>694</v>
      </c>
      <c r="BM109" s="19" t="s">
        <v>298</v>
      </c>
      <c r="BN109" s="19" t="s">
        <v>695</v>
      </c>
      <c r="BO109" s="19" t="s">
        <v>696</v>
      </c>
      <c r="BP109" s="19" t="s">
        <v>697</v>
      </c>
      <c r="BQ109" s="19" t="s">
        <v>236</v>
      </c>
      <c r="BR109" s="19" t="s">
        <v>235</v>
      </c>
      <c r="BS109" s="19" t="s">
        <v>236</v>
      </c>
      <c r="BT109" s="19" t="s">
        <v>235</v>
      </c>
      <c r="BU109" s="19" t="s">
        <v>235</v>
      </c>
      <c r="BV109" s="19" t="s">
        <v>235</v>
      </c>
      <c r="BW109" s="19" t="s">
        <v>236</v>
      </c>
      <c r="BX109" s="19" t="s">
        <v>235</v>
      </c>
      <c r="BY109" s="19" t="s">
        <v>235</v>
      </c>
      <c r="BZ109" s="19" t="s">
        <v>235</v>
      </c>
      <c r="CA109" s="19"/>
      <c r="CB109" s="19" t="s">
        <v>302</v>
      </c>
      <c r="CC109" s="19"/>
      <c r="CD109" s="19" t="s">
        <v>698</v>
      </c>
      <c r="CE109" s="19">
        <v>5</v>
      </c>
      <c r="CF109" s="19" t="s">
        <v>702</v>
      </c>
      <c r="CG109" s="19">
        <v>1</v>
      </c>
      <c r="CH109" s="19" t="s">
        <v>699</v>
      </c>
      <c r="CI109" s="19">
        <v>3</v>
      </c>
      <c r="CJ109" s="19" t="s">
        <v>700</v>
      </c>
      <c r="CK109" s="19">
        <v>4</v>
      </c>
      <c r="CL109" s="19" t="s">
        <v>701</v>
      </c>
      <c r="CM109" s="19">
        <v>5</v>
      </c>
      <c r="CN109" s="19" t="s">
        <v>702</v>
      </c>
      <c r="CO109" s="19">
        <v>6</v>
      </c>
      <c r="CP109" s="19" t="s">
        <v>703</v>
      </c>
      <c r="CQ109" s="19" t="s">
        <v>704</v>
      </c>
      <c r="CR109" s="19" t="s">
        <v>705</v>
      </c>
      <c r="CS109" s="19" t="s">
        <v>444</v>
      </c>
      <c r="CT109" s="19" t="s">
        <v>263</v>
      </c>
      <c r="CU109" s="19" t="s">
        <v>603</v>
      </c>
      <c r="CV109" s="19"/>
      <c r="CW109" s="19"/>
      <c r="CX109" s="19"/>
      <c r="CY109" s="19"/>
      <c r="CZ109" s="19" t="s">
        <v>706</v>
      </c>
      <c r="DA109" s="19"/>
      <c r="DB109" s="19"/>
      <c r="DC109" s="19" t="s">
        <v>707</v>
      </c>
      <c r="DD109" s="19"/>
      <c r="DE109" s="19"/>
      <c r="DF109" s="19" t="s">
        <v>708</v>
      </c>
      <c r="DG109" s="19"/>
      <c r="DH109" s="19">
        <v>0</v>
      </c>
      <c r="DI109" s="19" t="s">
        <v>709</v>
      </c>
      <c r="DJ109" s="20">
        <v>1</v>
      </c>
      <c r="DK109" s="20">
        <v>0</v>
      </c>
      <c r="DL109" s="20">
        <v>1</v>
      </c>
      <c r="DM109" s="20">
        <v>0</v>
      </c>
      <c r="DN109" s="20">
        <v>0</v>
      </c>
      <c r="DO109" s="20">
        <v>0</v>
      </c>
      <c r="DP109" s="20">
        <v>1</v>
      </c>
      <c r="DQ109" s="20">
        <v>0</v>
      </c>
      <c r="DR109" s="20">
        <v>0</v>
      </c>
      <c r="DS109" s="20">
        <v>1</v>
      </c>
      <c r="DT109" s="20">
        <v>0</v>
      </c>
      <c r="DU109" s="20">
        <v>0</v>
      </c>
      <c r="DV109" s="19"/>
      <c r="DW109" s="19">
        <f t="shared" si="3"/>
        <v>4</v>
      </c>
      <c r="DX109" s="19" t="s">
        <v>270</v>
      </c>
      <c r="DY109" s="19" t="s">
        <v>236</v>
      </c>
      <c r="DZ109" s="19" t="s">
        <v>235</v>
      </c>
      <c r="EA109" s="19" t="s">
        <v>235</v>
      </c>
      <c r="EB109" s="19" t="s">
        <v>393</v>
      </c>
      <c r="EC109" s="19" t="s">
        <v>235</v>
      </c>
      <c r="ED109" s="19" t="s">
        <v>236</v>
      </c>
      <c r="EE109" s="19" t="s">
        <v>235</v>
      </c>
      <c r="EF109" s="19" t="s">
        <v>235</v>
      </c>
      <c r="EG109" s="19"/>
      <c r="EH109" s="19" t="s">
        <v>339</v>
      </c>
      <c r="EI109" s="19" t="s">
        <v>236</v>
      </c>
      <c r="EJ109" s="19" t="s">
        <v>235</v>
      </c>
      <c r="EK109" s="19" t="s">
        <v>235</v>
      </c>
      <c r="EL109" s="19" t="s">
        <v>235</v>
      </c>
      <c r="EM109" s="19" t="s">
        <v>235</v>
      </c>
      <c r="EN109" s="19" t="s">
        <v>236</v>
      </c>
      <c r="EO109" s="19" t="s">
        <v>236</v>
      </c>
      <c r="EP109" s="19" t="s">
        <v>235</v>
      </c>
      <c r="EQ109" s="19" t="s">
        <v>710</v>
      </c>
      <c r="ER109" s="19" t="s">
        <v>711</v>
      </c>
      <c r="ES109" s="19" t="s">
        <v>712</v>
      </c>
      <c r="ET109" s="19" t="s">
        <v>252</v>
      </c>
      <c r="EU109" s="19" t="s">
        <v>376</v>
      </c>
      <c r="EV109" s="19" t="s">
        <v>235</v>
      </c>
      <c r="EW109" s="19" t="s">
        <v>236</v>
      </c>
      <c r="EX109" s="19" t="s">
        <v>235</v>
      </c>
      <c r="EY109" s="19" t="s">
        <v>235</v>
      </c>
      <c r="EZ109" s="19" t="s">
        <v>236</v>
      </c>
      <c r="FA109" s="19" t="s">
        <v>235</v>
      </c>
      <c r="FB109" s="19" t="s">
        <v>235</v>
      </c>
      <c r="FC109" s="19" t="s">
        <v>235</v>
      </c>
      <c r="FD109" s="19" t="s">
        <v>235</v>
      </c>
      <c r="FE109" s="19" t="s">
        <v>235</v>
      </c>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t="s">
        <v>713</v>
      </c>
      <c r="GL109" s="19" t="s">
        <v>236</v>
      </c>
      <c r="GM109" s="19" t="s">
        <v>235</v>
      </c>
      <c r="GN109" s="19" t="s">
        <v>235</v>
      </c>
      <c r="GO109" s="19" t="s">
        <v>236</v>
      </c>
      <c r="GP109" s="19" t="s">
        <v>235</v>
      </c>
      <c r="GQ109" s="19" t="s">
        <v>236</v>
      </c>
      <c r="GR109" s="19" t="s">
        <v>235</v>
      </c>
      <c r="GS109" s="19" t="s">
        <v>236</v>
      </c>
      <c r="GT109" s="19" t="s">
        <v>236</v>
      </c>
      <c r="GU109" s="19" t="s">
        <v>235</v>
      </c>
      <c r="GV109" s="19"/>
      <c r="GW109" s="19" t="s">
        <v>714</v>
      </c>
      <c r="GX109" s="19" t="s">
        <v>248</v>
      </c>
      <c r="GY109" s="19" t="s">
        <v>715</v>
      </c>
      <c r="GZ109" s="19" t="s">
        <v>248</v>
      </c>
      <c r="HA109" s="19" t="s">
        <v>716</v>
      </c>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v>39676059</v>
      </c>
      <c r="IS109" s="19" t="s">
        <v>718</v>
      </c>
      <c r="IT109" s="19" t="s">
        <v>719</v>
      </c>
      <c r="IU109" s="19"/>
      <c r="IV109" s="19">
        <v>13</v>
      </c>
    </row>
    <row r="110" spans="1:256" x14ac:dyDescent="0.25">
      <c r="A110" s="17" t="s">
        <v>1824</v>
      </c>
      <c r="B110" s="17" t="s">
        <v>723</v>
      </c>
      <c r="C110" s="17">
        <v>3</v>
      </c>
      <c r="D110" s="17" t="s">
        <v>235</v>
      </c>
      <c r="E110" s="17" t="s">
        <v>235</v>
      </c>
      <c r="F110" s="17" t="s">
        <v>235</v>
      </c>
      <c r="G110" s="17" t="s">
        <v>235</v>
      </c>
      <c r="H110" s="17" t="s">
        <v>236</v>
      </c>
      <c r="I110" s="17" t="s">
        <v>235</v>
      </c>
      <c r="J110" s="17" t="s">
        <v>235</v>
      </c>
      <c r="K110" s="17" t="s">
        <v>235</v>
      </c>
      <c r="L110" s="17"/>
      <c r="M110" s="17" t="s">
        <v>400</v>
      </c>
      <c r="N110" s="17" t="s">
        <v>1804</v>
      </c>
      <c r="O110" s="17" t="s">
        <v>724</v>
      </c>
      <c r="P110" s="17" t="s">
        <v>240</v>
      </c>
      <c r="Q110" s="17" t="s">
        <v>725</v>
      </c>
      <c r="R110" s="17" t="s">
        <v>242</v>
      </c>
      <c r="S110" s="17" t="s">
        <v>243</v>
      </c>
      <c r="T110" s="17" t="s">
        <v>728</v>
      </c>
      <c r="U110" s="17" t="s">
        <v>400</v>
      </c>
      <c r="V110" s="17" t="s">
        <v>1569</v>
      </c>
      <c r="W110" s="17" t="s">
        <v>1573</v>
      </c>
      <c r="X110" s="17">
        <v>4</v>
      </c>
      <c r="Y110" s="19" t="s">
        <v>726</v>
      </c>
      <c r="Z110" s="19" t="s">
        <v>727</v>
      </c>
      <c r="AA110" s="19" t="s">
        <v>728</v>
      </c>
      <c r="AB110" s="20">
        <v>0</v>
      </c>
      <c r="AC110" s="20">
        <v>0</v>
      </c>
      <c r="AD110" s="20">
        <v>0</v>
      </c>
      <c r="AE110" s="20">
        <v>1</v>
      </c>
      <c r="AF110" s="20">
        <v>0</v>
      </c>
      <c r="AG110" s="20">
        <v>0</v>
      </c>
      <c r="AH110" s="19"/>
      <c r="AI110" s="19">
        <f t="shared" si="2"/>
        <v>1</v>
      </c>
      <c r="AJ110" s="19" t="s">
        <v>518</v>
      </c>
      <c r="AK110" s="19"/>
      <c r="AL110" s="19"/>
      <c r="AM110" s="19"/>
      <c r="AN110" s="19"/>
      <c r="AO110" s="19" t="s">
        <v>407</v>
      </c>
      <c r="AP110" s="19" t="s">
        <v>407</v>
      </c>
      <c r="AQ110" s="19"/>
      <c r="AR110" s="19" t="s">
        <v>248</v>
      </c>
      <c r="AS110" s="19" t="s">
        <v>249</v>
      </c>
      <c r="AT110" s="19"/>
      <c r="AU110" s="19" t="s">
        <v>248</v>
      </c>
      <c r="AV110" s="19" t="s">
        <v>292</v>
      </c>
      <c r="AW110" s="19"/>
      <c r="AX110" s="19" t="s">
        <v>248</v>
      </c>
      <c r="AY110" s="19" t="s">
        <v>249</v>
      </c>
      <c r="AZ110" s="19"/>
      <c r="BA110" s="19" t="s">
        <v>248</v>
      </c>
      <c r="BB110" s="19" t="s">
        <v>249</v>
      </c>
      <c r="BC110" s="19"/>
      <c r="BD110" s="19" t="s">
        <v>248</v>
      </c>
      <c r="BE110" s="19" t="s">
        <v>249</v>
      </c>
      <c r="BF110" s="19">
        <v>6</v>
      </c>
      <c r="BG110" s="19">
        <v>2</v>
      </c>
      <c r="BH110" s="19">
        <v>3</v>
      </c>
      <c r="BI110" s="19">
        <v>4</v>
      </c>
      <c r="BJ110" s="19">
        <v>6</v>
      </c>
      <c r="BK110" s="19">
        <v>6</v>
      </c>
      <c r="BL110" s="19" t="s">
        <v>729</v>
      </c>
      <c r="BM110" s="19"/>
      <c r="BN110" s="19"/>
      <c r="BO110" s="19" t="s">
        <v>729</v>
      </c>
      <c r="BP110" s="19" t="s">
        <v>730</v>
      </c>
      <c r="BQ110" s="19" t="s">
        <v>235</v>
      </c>
      <c r="BR110" s="19" t="s">
        <v>235</v>
      </c>
      <c r="BS110" s="19" t="s">
        <v>236</v>
      </c>
      <c r="BT110" s="19" t="s">
        <v>235</v>
      </c>
      <c r="BU110" s="19" t="s">
        <v>235</v>
      </c>
      <c r="BV110" s="19" t="s">
        <v>236</v>
      </c>
      <c r="BW110" s="19" t="s">
        <v>236</v>
      </c>
      <c r="BX110" s="19" t="s">
        <v>235</v>
      </c>
      <c r="BY110" s="19" t="s">
        <v>235</v>
      </c>
      <c r="BZ110" s="19" t="s">
        <v>235</v>
      </c>
      <c r="CA110" s="19"/>
      <c r="CB110" s="19" t="s">
        <v>255</v>
      </c>
      <c r="CC110" s="19" t="s">
        <v>731</v>
      </c>
      <c r="CD110" s="19"/>
      <c r="CE110" s="19">
        <v>2</v>
      </c>
      <c r="CF110" s="19" t="s">
        <v>735</v>
      </c>
      <c r="CG110" s="19">
        <v>2</v>
      </c>
      <c r="CH110" s="19" t="s">
        <v>732</v>
      </c>
      <c r="CI110" s="19">
        <v>1</v>
      </c>
      <c r="CJ110" s="19" t="s">
        <v>733</v>
      </c>
      <c r="CK110" s="19">
        <v>2</v>
      </c>
      <c r="CL110" s="19" t="s">
        <v>734</v>
      </c>
      <c r="CM110" s="19">
        <v>2</v>
      </c>
      <c r="CN110" s="19" t="s">
        <v>735</v>
      </c>
      <c r="CO110" s="19">
        <v>2</v>
      </c>
      <c r="CP110" s="19" t="s">
        <v>735</v>
      </c>
      <c r="CQ110" s="19" t="s">
        <v>736</v>
      </c>
      <c r="CR110" s="19" t="s">
        <v>737</v>
      </c>
      <c r="CS110" s="19" t="s">
        <v>407</v>
      </c>
      <c r="CT110" s="19" t="s">
        <v>407</v>
      </c>
      <c r="CU110" s="19" t="s">
        <v>264</v>
      </c>
      <c r="CV110" s="19"/>
      <c r="CW110" s="19"/>
      <c r="CX110" s="19"/>
      <c r="CY110" s="19"/>
      <c r="CZ110" s="19" t="s">
        <v>738</v>
      </c>
      <c r="DA110" s="19" t="s">
        <v>311</v>
      </c>
      <c r="DB110" s="19"/>
      <c r="DC110" s="19" t="s">
        <v>739</v>
      </c>
      <c r="DD110" s="19" t="s">
        <v>312</v>
      </c>
      <c r="DE110" s="19"/>
      <c r="DF110" s="19" t="s">
        <v>740</v>
      </c>
      <c r="DG110" s="19" t="s">
        <v>312</v>
      </c>
      <c r="DH110" s="19">
        <v>2</v>
      </c>
      <c r="DI110" s="19" t="s">
        <v>741</v>
      </c>
      <c r="DJ110" s="20">
        <v>1</v>
      </c>
      <c r="DK110" s="20">
        <v>1</v>
      </c>
      <c r="DL110" s="20">
        <v>0</v>
      </c>
      <c r="DM110" s="20">
        <v>0</v>
      </c>
      <c r="DN110" s="20">
        <v>0</v>
      </c>
      <c r="DO110" s="20">
        <v>0</v>
      </c>
      <c r="DP110" s="20">
        <v>1</v>
      </c>
      <c r="DQ110" s="20">
        <v>0</v>
      </c>
      <c r="DR110" s="20">
        <v>0</v>
      </c>
      <c r="DS110" s="20">
        <v>1</v>
      </c>
      <c r="DT110" s="20">
        <v>1</v>
      </c>
      <c r="DU110" s="20">
        <v>0</v>
      </c>
      <c r="DV110" s="19"/>
      <c r="DW110" s="19">
        <f t="shared" si="3"/>
        <v>5</v>
      </c>
      <c r="DX110" s="19" t="s">
        <v>338</v>
      </c>
      <c r="DY110" s="19" t="s">
        <v>235</v>
      </c>
      <c r="DZ110" s="19" t="s">
        <v>235</v>
      </c>
      <c r="EA110" s="19" t="s">
        <v>236</v>
      </c>
      <c r="EB110" s="19" t="s">
        <v>271</v>
      </c>
      <c r="EC110" s="19" t="s">
        <v>236</v>
      </c>
      <c r="ED110" s="19" t="s">
        <v>236</v>
      </c>
      <c r="EE110" s="19" t="s">
        <v>235</v>
      </c>
      <c r="EF110" s="19" t="s">
        <v>235</v>
      </c>
      <c r="EG110" s="19"/>
      <c r="EH110" s="19" t="s">
        <v>272</v>
      </c>
      <c r="EI110" s="19" t="s">
        <v>235</v>
      </c>
      <c r="EJ110" s="19" t="s">
        <v>235</v>
      </c>
      <c r="EK110" s="19" t="s">
        <v>235</v>
      </c>
      <c r="EL110" s="19" t="s">
        <v>235</v>
      </c>
      <c r="EM110" s="19" t="s">
        <v>235</v>
      </c>
      <c r="EN110" s="19" t="s">
        <v>236</v>
      </c>
      <c r="EO110" s="19" t="s">
        <v>236</v>
      </c>
      <c r="EP110" s="19" t="s">
        <v>235</v>
      </c>
      <c r="EQ110" s="19" t="s">
        <v>729</v>
      </c>
      <c r="ER110" s="19" t="s">
        <v>729</v>
      </c>
      <c r="ES110" s="19" t="s">
        <v>267</v>
      </c>
      <c r="ET110" s="19" t="s">
        <v>267</v>
      </c>
      <c r="EU110" s="19" t="s">
        <v>742</v>
      </c>
      <c r="EV110" s="19" t="s">
        <v>236</v>
      </c>
      <c r="EW110" s="19" t="s">
        <v>236</v>
      </c>
      <c r="EX110" s="19" t="s">
        <v>236</v>
      </c>
      <c r="EY110" s="19" t="s">
        <v>236</v>
      </c>
      <c r="EZ110" s="19" t="s">
        <v>235</v>
      </c>
      <c r="FA110" s="19" t="s">
        <v>235</v>
      </c>
      <c r="FB110" s="19" t="s">
        <v>235</v>
      </c>
      <c r="FC110" s="19" t="s">
        <v>235</v>
      </c>
      <c r="FD110" s="19" t="s">
        <v>235</v>
      </c>
      <c r="FE110" s="19" t="s">
        <v>235</v>
      </c>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t="s">
        <v>743</v>
      </c>
      <c r="GL110" s="19" t="s">
        <v>236</v>
      </c>
      <c r="GM110" s="19" t="s">
        <v>235</v>
      </c>
      <c r="GN110" s="19" t="s">
        <v>236</v>
      </c>
      <c r="GO110" s="19" t="s">
        <v>235</v>
      </c>
      <c r="GP110" s="19" t="s">
        <v>235</v>
      </c>
      <c r="GQ110" s="19" t="s">
        <v>235</v>
      </c>
      <c r="GR110" s="19" t="s">
        <v>236</v>
      </c>
      <c r="GS110" s="19" t="s">
        <v>235</v>
      </c>
      <c r="GT110" s="19" t="s">
        <v>235</v>
      </c>
      <c r="GU110" s="19" t="s">
        <v>235</v>
      </c>
      <c r="GV110" s="19"/>
      <c r="GW110" s="19" t="s">
        <v>456</v>
      </c>
      <c r="GX110" s="19" t="s">
        <v>248</v>
      </c>
      <c r="GY110" s="19" t="s">
        <v>729</v>
      </c>
      <c r="GZ110" s="19" t="s">
        <v>267</v>
      </c>
      <c r="HA110" s="19" t="s">
        <v>729</v>
      </c>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v>39685938</v>
      </c>
      <c r="IS110" s="19" t="s">
        <v>744</v>
      </c>
      <c r="IT110" s="19" t="s">
        <v>745</v>
      </c>
      <c r="IU110" s="19"/>
      <c r="IV110" s="19">
        <v>14</v>
      </c>
    </row>
    <row r="111" spans="1:256" x14ac:dyDescent="0.25">
      <c r="A111" s="17" t="s">
        <v>1825</v>
      </c>
      <c r="B111" s="17" t="s">
        <v>399</v>
      </c>
      <c r="C111" s="17">
        <v>6</v>
      </c>
      <c r="D111" s="17" t="s">
        <v>235</v>
      </c>
      <c r="E111" s="17" t="s">
        <v>235</v>
      </c>
      <c r="F111" s="17" t="s">
        <v>235</v>
      </c>
      <c r="G111" s="17" t="s">
        <v>235</v>
      </c>
      <c r="H111" s="17" t="s">
        <v>235</v>
      </c>
      <c r="I111" s="17" t="s">
        <v>235</v>
      </c>
      <c r="J111" s="17" t="s">
        <v>235</v>
      </c>
      <c r="K111" s="17" t="s">
        <v>236</v>
      </c>
      <c r="L111" s="17"/>
      <c r="M111" s="17" t="s">
        <v>1368</v>
      </c>
      <c r="N111" s="17" t="s">
        <v>1804</v>
      </c>
      <c r="O111" s="17" t="s">
        <v>750</v>
      </c>
      <c r="P111" s="17" t="s">
        <v>751</v>
      </c>
      <c r="Q111" s="17" t="s">
        <v>751</v>
      </c>
      <c r="R111" s="17" t="s">
        <v>242</v>
      </c>
      <c r="S111" s="17" t="s">
        <v>243</v>
      </c>
      <c r="T111" s="17" t="s">
        <v>434</v>
      </c>
      <c r="U111" s="17" t="s">
        <v>1368</v>
      </c>
      <c r="V111" s="17" t="s">
        <v>1570</v>
      </c>
      <c r="W111" s="17" t="s">
        <v>1573</v>
      </c>
      <c r="X111" s="17">
        <v>4</v>
      </c>
      <c r="Y111" s="19" t="s">
        <v>752</v>
      </c>
      <c r="Z111" s="19" t="s">
        <v>753</v>
      </c>
      <c r="AA111" s="19" t="s">
        <v>434</v>
      </c>
      <c r="AB111" s="20">
        <v>0</v>
      </c>
      <c r="AC111" s="20">
        <v>1</v>
      </c>
      <c r="AD111" s="20">
        <v>0</v>
      </c>
      <c r="AE111" s="20">
        <v>0</v>
      </c>
      <c r="AF111" s="20">
        <v>0</v>
      </c>
      <c r="AG111" s="20">
        <v>0</v>
      </c>
      <c r="AH111" s="19"/>
      <c r="AI111" s="19">
        <f t="shared" si="2"/>
        <v>1</v>
      </c>
      <c r="AJ111" s="19" t="s">
        <v>247</v>
      </c>
      <c r="AK111" s="19"/>
      <c r="AL111" s="19"/>
      <c r="AM111" s="19"/>
      <c r="AN111" s="19"/>
      <c r="AO111" s="19" t="s">
        <v>252</v>
      </c>
      <c r="AP111" s="19" t="s">
        <v>252</v>
      </c>
      <c r="AQ111" s="19"/>
      <c r="AR111" s="19" t="s">
        <v>407</v>
      </c>
      <c r="AS111" s="19" t="s">
        <v>407</v>
      </c>
      <c r="AT111" s="19"/>
      <c r="AU111" s="19" t="s">
        <v>407</v>
      </c>
      <c r="AV111" s="19" t="s">
        <v>407</v>
      </c>
      <c r="AW111" s="19"/>
      <c r="AX111" s="19" t="s">
        <v>407</v>
      </c>
      <c r="AY111" s="19" t="s">
        <v>407</v>
      </c>
      <c r="AZ111" s="19"/>
      <c r="BA111" s="19" t="s">
        <v>407</v>
      </c>
      <c r="BB111" s="19" t="s">
        <v>407</v>
      </c>
      <c r="BC111" s="19"/>
      <c r="BD111" s="19" t="s">
        <v>407</v>
      </c>
      <c r="BE111" s="19" t="s">
        <v>407</v>
      </c>
      <c r="BF111" s="19">
        <v>5</v>
      </c>
      <c r="BG111" s="19">
        <v>3</v>
      </c>
      <c r="BH111" s="19">
        <v>1</v>
      </c>
      <c r="BI111" s="19">
        <v>5</v>
      </c>
      <c r="BJ111" s="19">
        <v>5</v>
      </c>
      <c r="BK111" s="19">
        <v>1</v>
      </c>
      <c r="BL111" s="19" t="s">
        <v>754</v>
      </c>
      <c r="BM111" s="19" t="s">
        <v>248</v>
      </c>
      <c r="BN111" s="19"/>
      <c r="BO111" s="19" t="s">
        <v>755</v>
      </c>
      <c r="BP111" s="19" t="s">
        <v>756</v>
      </c>
      <c r="BQ111" s="19" t="s">
        <v>235</v>
      </c>
      <c r="BR111" s="19" t="s">
        <v>235</v>
      </c>
      <c r="BS111" s="19" t="s">
        <v>236</v>
      </c>
      <c r="BT111" s="19" t="s">
        <v>236</v>
      </c>
      <c r="BU111" s="19" t="s">
        <v>235</v>
      </c>
      <c r="BV111" s="19" t="s">
        <v>235</v>
      </c>
      <c r="BW111" s="19" t="s">
        <v>235</v>
      </c>
      <c r="BX111" s="19" t="s">
        <v>235</v>
      </c>
      <c r="BY111" s="19" t="s">
        <v>235</v>
      </c>
      <c r="BZ111" s="19" t="s">
        <v>235</v>
      </c>
      <c r="CA111" s="19"/>
      <c r="CB111" s="19" t="s">
        <v>255</v>
      </c>
      <c r="CC111" s="19" t="s">
        <v>757</v>
      </c>
      <c r="CD111" s="19"/>
      <c r="CE111" s="19">
        <v>5</v>
      </c>
      <c r="CF111" s="19" t="s">
        <v>761</v>
      </c>
      <c r="CG111" s="19">
        <v>1</v>
      </c>
      <c r="CH111" s="19" t="s">
        <v>758</v>
      </c>
      <c r="CI111" s="19">
        <v>5</v>
      </c>
      <c r="CJ111" s="19" t="s">
        <v>759</v>
      </c>
      <c r="CK111" s="19">
        <v>5</v>
      </c>
      <c r="CL111" s="19" t="s">
        <v>760</v>
      </c>
      <c r="CM111" s="19">
        <v>5</v>
      </c>
      <c r="CN111" s="19" t="s">
        <v>761</v>
      </c>
      <c r="CO111" s="19">
        <v>1</v>
      </c>
      <c r="CP111" s="19" t="s">
        <v>762</v>
      </c>
      <c r="CQ111" s="19" t="s">
        <v>763</v>
      </c>
      <c r="CR111" s="19" t="s">
        <v>764</v>
      </c>
      <c r="CS111" s="19" t="s">
        <v>765</v>
      </c>
      <c r="CT111" s="19" t="s">
        <v>263</v>
      </c>
      <c r="CU111" s="19" t="s">
        <v>264</v>
      </c>
      <c r="CV111" s="19"/>
      <c r="CW111" s="19"/>
      <c r="CX111" s="19"/>
      <c r="CY111" s="19"/>
      <c r="CZ111" s="19" t="s">
        <v>766</v>
      </c>
      <c r="DA111" s="19" t="s">
        <v>312</v>
      </c>
      <c r="DB111" s="19"/>
      <c r="DC111" s="19" t="s">
        <v>767</v>
      </c>
      <c r="DD111" s="19" t="s">
        <v>312</v>
      </c>
      <c r="DE111" s="19"/>
      <c r="DF111" s="19" t="s">
        <v>768</v>
      </c>
      <c r="DG111" s="19" t="s">
        <v>312</v>
      </c>
      <c r="DH111" s="19">
        <v>1</v>
      </c>
      <c r="DI111" s="19" t="s">
        <v>769</v>
      </c>
      <c r="DJ111" s="20">
        <v>1</v>
      </c>
      <c r="DK111" s="20">
        <v>1</v>
      </c>
      <c r="DL111" s="20">
        <v>0</v>
      </c>
      <c r="DM111" s="20">
        <v>0</v>
      </c>
      <c r="DN111" s="20">
        <v>0</v>
      </c>
      <c r="DO111" s="20">
        <v>0</v>
      </c>
      <c r="DP111" s="20">
        <v>1</v>
      </c>
      <c r="DQ111" s="20">
        <v>0</v>
      </c>
      <c r="DR111" s="20">
        <v>0</v>
      </c>
      <c r="DS111" s="20">
        <v>0</v>
      </c>
      <c r="DT111" s="20">
        <v>0</v>
      </c>
      <c r="DU111" s="20">
        <v>0</v>
      </c>
      <c r="DV111" s="19"/>
      <c r="DW111" s="19">
        <f t="shared" si="3"/>
        <v>3</v>
      </c>
      <c r="DX111" s="19" t="s">
        <v>270</v>
      </c>
      <c r="DY111" s="19" t="s">
        <v>236</v>
      </c>
      <c r="DZ111" s="19" t="s">
        <v>235</v>
      </c>
      <c r="EA111" s="19" t="s">
        <v>235</v>
      </c>
      <c r="EB111" s="19" t="s">
        <v>770</v>
      </c>
      <c r="EC111" s="19" t="s">
        <v>236</v>
      </c>
      <c r="ED111" s="19" t="s">
        <v>235</v>
      </c>
      <c r="EE111" s="19" t="s">
        <v>235</v>
      </c>
      <c r="EF111" s="19" t="s">
        <v>235</v>
      </c>
      <c r="EG111" s="19"/>
      <c r="EH111" s="19" t="s">
        <v>771</v>
      </c>
      <c r="EI111" s="19" t="s">
        <v>235</v>
      </c>
      <c r="EJ111" s="19" t="s">
        <v>235</v>
      </c>
      <c r="EK111" s="19" t="s">
        <v>235</v>
      </c>
      <c r="EL111" s="19" t="s">
        <v>235</v>
      </c>
      <c r="EM111" s="19" t="s">
        <v>235</v>
      </c>
      <c r="EN111" s="19" t="s">
        <v>236</v>
      </c>
      <c r="EO111" s="19" t="s">
        <v>235</v>
      </c>
      <c r="EP111" s="19" t="s">
        <v>235</v>
      </c>
      <c r="EQ111" s="19" t="s">
        <v>772</v>
      </c>
      <c r="ER111" s="19" t="s">
        <v>773</v>
      </c>
      <c r="ES111" s="19" t="s">
        <v>774</v>
      </c>
      <c r="ET111" s="19" t="s">
        <v>252</v>
      </c>
      <c r="EU111" s="19" t="s">
        <v>376</v>
      </c>
      <c r="EV111" s="19" t="s">
        <v>235</v>
      </c>
      <c r="EW111" s="19" t="s">
        <v>236</v>
      </c>
      <c r="EX111" s="19" t="s">
        <v>235</v>
      </c>
      <c r="EY111" s="19" t="s">
        <v>235</v>
      </c>
      <c r="EZ111" s="19" t="s">
        <v>236</v>
      </c>
      <c r="FA111" s="19" t="s">
        <v>235</v>
      </c>
      <c r="FB111" s="19" t="s">
        <v>235</v>
      </c>
      <c r="FC111" s="19" t="s">
        <v>235</v>
      </c>
      <c r="FD111" s="19" t="s">
        <v>235</v>
      </c>
      <c r="FE111" s="19" t="s">
        <v>235</v>
      </c>
      <c r="FF111" s="19"/>
      <c r="FG111" s="19"/>
      <c r="FH111" s="19"/>
      <c r="FI111" s="19"/>
      <c r="FJ111" s="19"/>
      <c r="FK111" s="19"/>
      <c r="FL111" s="19"/>
      <c r="FM111" s="19" t="s">
        <v>775</v>
      </c>
      <c r="FN111" s="19" t="s">
        <v>751</v>
      </c>
      <c r="FO111" s="19" t="s">
        <v>776</v>
      </c>
      <c r="FP111" s="19"/>
      <c r="FQ111" s="19"/>
      <c r="FR111" s="19"/>
      <c r="FS111" s="19"/>
      <c r="FT111" s="19"/>
      <c r="FU111" s="19"/>
      <c r="FV111" s="19"/>
      <c r="FW111" s="19" t="s">
        <v>777</v>
      </c>
      <c r="FX111" s="19" t="s">
        <v>751</v>
      </c>
      <c r="FY111" s="19" t="s">
        <v>778</v>
      </c>
      <c r="FZ111" s="19"/>
      <c r="GA111" s="19"/>
      <c r="GB111" s="19"/>
      <c r="GC111" s="19"/>
      <c r="GD111" s="19"/>
      <c r="GE111" s="19"/>
      <c r="GF111" s="19"/>
      <c r="GG111" s="19" t="s">
        <v>775</v>
      </c>
      <c r="GH111" s="19" t="s">
        <v>751</v>
      </c>
      <c r="GI111" s="19" t="s">
        <v>779</v>
      </c>
      <c r="GJ111" s="19" t="s">
        <v>780</v>
      </c>
      <c r="GK111" s="19" t="s">
        <v>781</v>
      </c>
      <c r="GL111" s="19" t="s">
        <v>236</v>
      </c>
      <c r="GM111" s="19" t="s">
        <v>235</v>
      </c>
      <c r="GN111" s="19" t="s">
        <v>235</v>
      </c>
      <c r="GO111" s="19" t="s">
        <v>235</v>
      </c>
      <c r="GP111" s="19" t="s">
        <v>235</v>
      </c>
      <c r="GQ111" s="19" t="s">
        <v>235</v>
      </c>
      <c r="GR111" s="19" t="s">
        <v>236</v>
      </c>
      <c r="GS111" s="19" t="s">
        <v>235</v>
      </c>
      <c r="GT111" s="19" t="s">
        <v>235</v>
      </c>
      <c r="GU111" s="19" t="s">
        <v>235</v>
      </c>
      <c r="GV111" s="19"/>
      <c r="GW111" s="19" t="s">
        <v>782</v>
      </c>
      <c r="GX111" s="19" t="s">
        <v>248</v>
      </c>
      <c r="GY111" s="19" t="s">
        <v>783</v>
      </c>
      <c r="GZ111" s="19" t="s">
        <v>252</v>
      </c>
      <c r="HA111" s="19" t="s">
        <v>784</v>
      </c>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v>39712920</v>
      </c>
      <c r="IS111" s="19" t="s">
        <v>786</v>
      </c>
      <c r="IT111" s="19" t="s">
        <v>787</v>
      </c>
      <c r="IU111" s="19"/>
      <c r="IV111" s="19">
        <v>15</v>
      </c>
    </row>
    <row r="112" spans="1:256" x14ac:dyDescent="0.25">
      <c r="A112" s="17" t="s">
        <v>1826</v>
      </c>
      <c r="B112" s="17" t="s">
        <v>399</v>
      </c>
      <c r="C112" s="17">
        <v>6</v>
      </c>
      <c r="D112" s="17" t="s">
        <v>235</v>
      </c>
      <c r="E112" s="17" t="s">
        <v>235</v>
      </c>
      <c r="F112" s="17" t="s">
        <v>235</v>
      </c>
      <c r="G112" s="17" t="s">
        <v>235</v>
      </c>
      <c r="H112" s="17" t="s">
        <v>235</v>
      </c>
      <c r="I112" s="17" t="s">
        <v>235</v>
      </c>
      <c r="J112" s="17" t="s">
        <v>235</v>
      </c>
      <c r="K112" s="17" t="s">
        <v>236</v>
      </c>
      <c r="L112" s="17"/>
      <c r="M112" s="17" t="s">
        <v>791</v>
      </c>
      <c r="N112" s="17" t="s">
        <v>1198</v>
      </c>
      <c r="O112" s="17" t="s">
        <v>792</v>
      </c>
      <c r="P112" s="17" t="s">
        <v>240</v>
      </c>
      <c r="Q112" s="17" t="s">
        <v>793</v>
      </c>
      <c r="R112" s="17" t="s">
        <v>332</v>
      </c>
      <c r="S112" s="17" t="s">
        <v>243</v>
      </c>
      <c r="T112" s="17" t="s">
        <v>728</v>
      </c>
      <c r="U112" s="17" t="s">
        <v>1556</v>
      </c>
      <c r="V112" s="17" t="s">
        <v>1569</v>
      </c>
      <c r="W112" s="17" t="s">
        <v>1573</v>
      </c>
      <c r="X112" s="17">
        <v>4</v>
      </c>
      <c r="Y112" s="19" t="s">
        <v>794</v>
      </c>
      <c r="Z112" s="19" t="s">
        <v>795</v>
      </c>
      <c r="AA112" s="19" t="s">
        <v>354</v>
      </c>
      <c r="AB112" s="20">
        <v>1</v>
      </c>
      <c r="AC112" s="20">
        <v>1</v>
      </c>
      <c r="AD112" s="20">
        <v>1</v>
      </c>
      <c r="AE112" s="20">
        <v>1</v>
      </c>
      <c r="AF112" s="20">
        <v>0</v>
      </c>
      <c r="AG112" s="20">
        <v>1</v>
      </c>
      <c r="AH112" s="19" t="s">
        <v>796</v>
      </c>
      <c r="AI112" s="19">
        <f t="shared" si="2"/>
        <v>5</v>
      </c>
      <c r="AJ112" s="19" t="s">
        <v>554</v>
      </c>
      <c r="AK112" s="19"/>
      <c r="AL112" s="19"/>
      <c r="AM112" s="19"/>
      <c r="AN112" s="19"/>
      <c r="AO112" s="19" t="s">
        <v>248</v>
      </c>
      <c r="AP112" s="19" t="s">
        <v>292</v>
      </c>
      <c r="AQ112" s="19"/>
      <c r="AR112" s="19" t="s">
        <v>248</v>
      </c>
      <c r="AS112" s="19" t="s">
        <v>292</v>
      </c>
      <c r="AT112" s="19"/>
      <c r="AU112" s="19" t="s">
        <v>248</v>
      </c>
      <c r="AV112" s="19" t="s">
        <v>292</v>
      </c>
      <c r="AW112" s="19"/>
      <c r="AX112" s="19" t="s">
        <v>248</v>
      </c>
      <c r="AY112" s="19" t="s">
        <v>292</v>
      </c>
      <c r="AZ112" s="19"/>
      <c r="BA112" s="19" t="s">
        <v>248</v>
      </c>
      <c r="BB112" s="19" t="s">
        <v>292</v>
      </c>
      <c r="BC112" s="19"/>
      <c r="BD112" s="19" t="s">
        <v>248</v>
      </c>
      <c r="BE112" s="19" t="s">
        <v>292</v>
      </c>
      <c r="BF112" s="19">
        <v>5</v>
      </c>
      <c r="BG112" s="19">
        <v>5</v>
      </c>
      <c r="BH112" s="19">
        <v>5</v>
      </c>
      <c r="BI112" s="19">
        <v>5</v>
      </c>
      <c r="BJ112" s="19">
        <v>5</v>
      </c>
      <c r="BK112" s="19">
        <v>6</v>
      </c>
      <c r="BL112" s="19" t="s">
        <v>797</v>
      </c>
      <c r="BM112" s="19" t="s">
        <v>248</v>
      </c>
      <c r="BN112" s="19"/>
      <c r="BO112" s="19" t="s">
        <v>798</v>
      </c>
      <c r="BP112" s="19" t="s">
        <v>335</v>
      </c>
      <c r="BQ112" s="19" t="s">
        <v>235</v>
      </c>
      <c r="BR112" s="19" t="s">
        <v>235</v>
      </c>
      <c r="BS112" s="19" t="s">
        <v>236</v>
      </c>
      <c r="BT112" s="19" t="s">
        <v>235</v>
      </c>
      <c r="BU112" s="19" t="s">
        <v>235</v>
      </c>
      <c r="BV112" s="19" t="s">
        <v>235</v>
      </c>
      <c r="BW112" s="19" t="s">
        <v>235</v>
      </c>
      <c r="BX112" s="19" t="s">
        <v>235</v>
      </c>
      <c r="BY112" s="19" t="s">
        <v>235</v>
      </c>
      <c r="BZ112" s="19" t="s">
        <v>235</v>
      </c>
      <c r="CA112" s="19"/>
      <c r="CB112" s="19" t="s">
        <v>302</v>
      </c>
      <c r="CC112" s="19"/>
      <c r="CD112" s="19" t="s">
        <v>799</v>
      </c>
      <c r="CE112" s="19">
        <v>4</v>
      </c>
      <c r="CF112" s="19" t="s">
        <v>802</v>
      </c>
      <c r="CG112" s="19">
        <v>2</v>
      </c>
      <c r="CH112" s="19" t="s">
        <v>800</v>
      </c>
      <c r="CI112" s="19">
        <v>2</v>
      </c>
      <c r="CJ112" s="19" t="s">
        <v>800</v>
      </c>
      <c r="CK112" s="19">
        <v>5</v>
      </c>
      <c r="CL112" s="19" t="s">
        <v>801</v>
      </c>
      <c r="CM112" s="19">
        <v>4</v>
      </c>
      <c r="CN112" s="19" t="s">
        <v>802</v>
      </c>
      <c r="CO112" s="19">
        <v>6</v>
      </c>
      <c r="CP112" s="19" t="s">
        <v>803</v>
      </c>
      <c r="CQ112" s="19" t="s">
        <v>804</v>
      </c>
      <c r="CR112" s="19" t="s">
        <v>805</v>
      </c>
      <c r="CS112" s="19" t="s">
        <v>262</v>
      </c>
      <c r="CT112" s="19" t="s">
        <v>492</v>
      </c>
      <c r="CU112" s="19" t="s">
        <v>307</v>
      </c>
      <c r="CV112" s="19"/>
      <c r="CW112" s="19"/>
      <c r="CX112" s="19"/>
      <c r="CY112" s="19"/>
      <c r="CZ112" s="19" t="s">
        <v>806</v>
      </c>
      <c r="DA112" s="19" t="s">
        <v>312</v>
      </c>
      <c r="DB112" s="19"/>
      <c r="DC112" s="19" t="s">
        <v>807</v>
      </c>
      <c r="DD112" s="19" t="s">
        <v>311</v>
      </c>
      <c r="DE112" s="19"/>
      <c r="DF112" s="19" t="s">
        <v>808</v>
      </c>
      <c r="DG112" s="19" t="s">
        <v>312</v>
      </c>
      <c r="DH112" s="19">
        <v>2</v>
      </c>
      <c r="DI112" s="19" t="s">
        <v>809</v>
      </c>
      <c r="DJ112" s="20">
        <v>1</v>
      </c>
      <c r="DK112" s="20">
        <v>0</v>
      </c>
      <c r="DL112" s="20">
        <v>1</v>
      </c>
      <c r="DM112" s="20">
        <v>1</v>
      </c>
      <c r="DN112" s="20">
        <v>1</v>
      </c>
      <c r="DO112" s="20">
        <v>0</v>
      </c>
      <c r="DP112" s="20">
        <v>1</v>
      </c>
      <c r="DQ112" s="20">
        <v>0</v>
      </c>
      <c r="DR112" s="20">
        <v>0</v>
      </c>
      <c r="DS112" s="20">
        <v>1</v>
      </c>
      <c r="DT112" s="20">
        <v>0</v>
      </c>
      <c r="DU112" s="20">
        <v>0</v>
      </c>
      <c r="DV112" s="19"/>
      <c r="DW112" s="19">
        <f t="shared" si="3"/>
        <v>6</v>
      </c>
      <c r="DX112" s="19" t="s">
        <v>420</v>
      </c>
      <c r="DY112" s="19" t="s">
        <v>235</v>
      </c>
      <c r="DZ112" s="19" t="s">
        <v>236</v>
      </c>
      <c r="EA112" s="19" t="s">
        <v>235</v>
      </c>
      <c r="EB112" s="19" t="s">
        <v>568</v>
      </c>
      <c r="EC112" s="19" t="s">
        <v>236</v>
      </c>
      <c r="ED112" s="19" t="s">
        <v>236</v>
      </c>
      <c r="EE112" s="19" t="s">
        <v>235</v>
      </c>
      <c r="EF112" s="19" t="s">
        <v>236</v>
      </c>
      <c r="EG112" s="19" t="s">
        <v>810</v>
      </c>
      <c r="EH112" s="19" t="s">
        <v>535</v>
      </c>
      <c r="EI112" s="19" t="s">
        <v>236</v>
      </c>
      <c r="EJ112" s="19" t="s">
        <v>235</v>
      </c>
      <c r="EK112" s="19" t="s">
        <v>235</v>
      </c>
      <c r="EL112" s="19" t="s">
        <v>235</v>
      </c>
      <c r="EM112" s="19" t="s">
        <v>235</v>
      </c>
      <c r="EN112" s="19" t="s">
        <v>235</v>
      </c>
      <c r="EO112" s="19" t="s">
        <v>236</v>
      </c>
      <c r="EP112" s="19" t="s">
        <v>235</v>
      </c>
      <c r="EQ112" s="19" t="s">
        <v>811</v>
      </c>
      <c r="ER112" s="19" t="s">
        <v>812</v>
      </c>
      <c r="ES112" s="19" t="s">
        <v>813</v>
      </c>
      <c r="ET112" s="19" t="s">
        <v>267</v>
      </c>
      <c r="EU112" s="19" t="s">
        <v>376</v>
      </c>
      <c r="EV112" s="19" t="s">
        <v>235</v>
      </c>
      <c r="EW112" s="19" t="s">
        <v>236</v>
      </c>
      <c r="EX112" s="19" t="s">
        <v>235</v>
      </c>
      <c r="EY112" s="19" t="s">
        <v>235</v>
      </c>
      <c r="EZ112" s="19" t="s">
        <v>236</v>
      </c>
      <c r="FA112" s="19" t="s">
        <v>235</v>
      </c>
      <c r="FB112" s="19" t="s">
        <v>235</v>
      </c>
      <c r="FC112" s="19" t="s">
        <v>235</v>
      </c>
      <c r="FD112" s="19" t="s">
        <v>235</v>
      </c>
      <c r="FE112" s="19" t="s">
        <v>235</v>
      </c>
      <c r="FF112" s="19"/>
      <c r="FG112" s="19"/>
      <c r="FH112" s="19"/>
      <c r="FI112" s="19"/>
      <c r="FJ112" s="19"/>
      <c r="FK112" s="19"/>
      <c r="FL112" s="19"/>
      <c r="FM112" s="19" t="s">
        <v>814</v>
      </c>
      <c r="FN112" s="19"/>
      <c r="FO112" s="19"/>
      <c r="FP112" s="19"/>
      <c r="FQ112" s="19"/>
      <c r="FR112" s="19" t="s">
        <v>815</v>
      </c>
      <c r="FS112" s="19" t="s">
        <v>816</v>
      </c>
      <c r="FT112" s="19" t="s">
        <v>817</v>
      </c>
      <c r="FU112" s="19" t="s">
        <v>818</v>
      </c>
      <c r="FV112" s="19"/>
      <c r="FW112" s="19" t="s">
        <v>819</v>
      </c>
      <c r="FX112" s="19" t="s">
        <v>690</v>
      </c>
      <c r="FY112" s="19" t="s">
        <v>820</v>
      </c>
      <c r="FZ112" s="19" t="s">
        <v>821</v>
      </c>
      <c r="GA112" s="19"/>
      <c r="GB112" s="19" t="s">
        <v>822</v>
      </c>
      <c r="GC112" s="19" t="s">
        <v>690</v>
      </c>
      <c r="GD112" s="19" t="s">
        <v>823</v>
      </c>
      <c r="GE112" s="19" t="s">
        <v>712</v>
      </c>
      <c r="GF112" s="19"/>
      <c r="GG112" s="19" t="s">
        <v>560</v>
      </c>
      <c r="GH112" s="19"/>
      <c r="GI112" s="19"/>
      <c r="GJ112" s="19"/>
      <c r="GK112" s="19" t="s">
        <v>824</v>
      </c>
      <c r="GL112" s="19" t="s">
        <v>235</v>
      </c>
      <c r="GM112" s="19" t="s">
        <v>235</v>
      </c>
      <c r="GN112" s="19" t="s">
        <v>235</v>
      </c>
      <c r="GO112" s="19" t="s">
        <v>235</v>
      </c>
      <c r="GP112" s="19" t="s">
        <v>235</v>
      </c>
      <c r="GQ112" s="19" t="s">
        <v>235</v>
      </c>
      <c r="GR112" s="19" t="s">
        <v>236</v>
      </c>
      <c r="GS112" s="19" t="s">
        <v>235</v>
      </c>
      <c r="GT112" s="19" t="s">
        <v>235</v>
      </c>
      <c r="GU112" s="19" t="s">
        <v>236</v>
      </c>
      <c r="GV112" s="19" t="s">
        <v>825</v>
      </c>
      <c r="GW112" s="19" t="s">
        <v>813</v>
      </c>
      <c r="GX112" s="19" t="s">
        <v>407</v>
      </c>
      <c r="GY112" s="19" t="s">
        <v>826</v>
      </c>
      <c r="GZ112" s="19" t="s">
        <v>248</v>
      </c>
      <c r="HA112" s="19" t="s">
        <v>827</v>
      </c>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v>39881143</v>
      </c>
      <c r="IS112" s="19" t="s">
        <v>828</v>
      </c>
      <c r="IT112" s="19" t="s">
        <v>829</v>
      </c>
      <c r="IU112" s="19"/>
      <c r="IV112" s="19">
        <v>16</v>
      </c>
    </row>
    <row r="113" spans="1:256" x14ac:dyDescent="0.25">
      <c r="A113" s="17" t="s">
        <v>1827</v>
      </c>
      <c r="B113" s="17" t="s">
        <v>237</v>
      </c>
      <c r="C113" s="17">
        <v>3</v>
      </c>
      <c r="D113" s="17" t="s">
        <v>235</v>
      </c>
      <c r="E113" s="17" t="s">
        <v>235</v>
      </c>
      <c r="F113" s="17" t="s">
        <v>236</v>
      </c>
      <c r="G113" s="17" t="s">
        <v>235</v>
      </c>
      <c r="H113" s="17" t="s">
        <v>235</v>
      </c>
      <c r="I113" s="17" t="s">
        <v>235</v>
      </c>
      <c r="J113" s="17" t="s">
        <v>235</v>
      </c>
      <c r="K113" s="17" t="s">
        <v>235</v>
      </c>
      <c r="L113" s="17"/>
      <c r="M113" s="17" t="s">
        <v>1553</v>
      </c>
      <c r="N113" s="17" t="s">
        <v>1553</v>
      </c>
      <c r="O113" s="17" t="s">
        <v>834</v>
      </c>
      <c r="P113" s="17" t="s">
        <v>241</v>
      </c>
      <c r="Q113" s="17" t="s">
        <v>1547</v>
      </c>
      <c r="R113" s="17" t="s">
        <v>242</v>
      </c>
      <c r="S113" s="17" t="s">
        <v>243</v>
      </c>
      <c r="T113" s="17" t="s">
        <v>1559</v>
      </c>
      <c r="U113" s="17" t="s">
        <v>1553</v>
      </c>
      <c r="V113" s="17" t="s">
        <v>1570</v>
      </c>
      <c r="W113" s="17" t="s">
        <v>1573</v>
      </c>
      <c r="X113" s="17">
        <v>4</v>
      </c>
      <c r="Y113" s="19" t="s">
        <v>836</v>
      </c>
      <c r="Z113" s="19"/>
      <c r="AA113" s="19" t="s">
        <v>590</v>
      </c>
      <c r="AB113" s="20">
        <v>1</v>
      </c>
      <c r="AC113" s="20">
        <v>1</v>
      </c>
      <c r="AD113" s="20">
        <v>1</v>
      </c>
      <c r="AE113" s="20">
        <v>0</v>
      </c>
      <c r="AF113" s="20">
        <v>0</v>
      </c>
      <c r="AG113" s="20">
        <v>0</v>
      </c>
      <c r="AH113" s="19"/>
      <c r="AI113" s="19">
        <f t="shared" si="2"/>
        <v>3</v>
      </c>
      <c r="AJ113" s="19" t="s">
        <v>247</v>
      </c>
      <c r="AK113" s="19"/>
      <c r="AL113" s="19"/>
      <c r="AM113" s="19"/>
      <c r="AN113" s="19"/>
      <c r="AO113" s="19" t="s">
        <v>248</v>
      </c>
      <c r="AP113" s="19" t="s">
        <v>249</v>
      </c>
      <c r="AQ113" s="19"/>
      <c r="AR113" s="19" t="s">
        <v>248</v>
      </c>
      <c r="AS113" s="19" t="s">
        <v>292</v>
      </c>
      <c r="AT113" s="19"/>
      <c r="AU113" s="19" t="s">
        <v>248</v>
      </c>
      <c r="AV113" s="19" t="s">
        <v>249</v>
      </c>
      <c r="AW113" s="19"/>
      <c r="AX113" s="19" t="s">
        <v>248</v>
      </c>
      <c r="AY113" s="19" t="s">
        <v>249</v>
      </c>
      <c r="AZ113" s="19"/>
      <c r="BA113" s="19" t="s">
        <v>407</v>
      </c>
      <c r="BB113" s="19"/>
      <c r="BC113" s="19"/>
      <c r="BD113" s="19" t="s">
        <v>407</v>
      </c>
      <c r="BE113" s="19"/>
      <c r="BF113" s="19">
        <v>5</v>
      </c>
      <c r="BG113" s="19">
        <v>3</v>
      </c>
      <c r="BH113" s="19">
        <v>1</v>
      </c>
      <c r="BI113" s="19">
        <v>5</v>
      </c>
      <c r="BJ113" s="19">
        <v>5</v>
      </c>
      <c r="BK113" s="19">
        <v>6</v>
      </c>
      <c r="BL113" s="19" t="s">
        <v>837</v>
      </c>
      <c r="BM113" s="19" t="s">
        <v>298</v>
      </c>
      <c r="BN113" s="19" t="s">
        <v>838</v>
      </c>
      <c r="BO113" s="19" t="s">
        <v>839</v>
      </c>
      <c r="BP113" s="19" t="s">
        <v>840</v>
      </c>
      <c r="BQ113" s="19" t="s">
        <v>235</v>
      </c>
      <c r="BR113" s="19" t="s">
        <v>236</v>
      </c>
      <c r="BS113" s="19" t="s">
        <v>236</v>
      </c>
      <c r="BT113" s="19" t="s">
        <v>236</v>
      </c>
      <c r="BU113" s="19" t="s">
        <v>236</v>
      </c>
      <c r="BV113" s="19" t="s">
        <v>236</v>
      </c>
      <c r="BW113" s="19" t="s">
        <v>235</v>
      </c>
      <c r="BX113" s="19" t="s">
        <v>236</v>
      </c>
      <c r="BY113" s="19" t="s">
        <v>235</v>
      </c>
      <c r="BZ113" s="19" t="s">
        <v>235</v>
      </c>
      <c r="CA113" s="19"/>
      <c r="CB113" s="19" t="s">
        <v>255</v>
      </c>
      <c r="CC113" s="19" t="s">
        <v>841</v>
      </c>
      <c r="CD113" s="19"/>
      <c r="CE113" s="19">
        <v>6</v>
      </c>
      <c r="CF113" s="21" t="s">
        <v>845</v>
      </c>
      <c r="CG113" s="19">
        <v>3</v>
      </c>
      <c r="CH113" s="21" t="s">
        <v>842</v>
      </c>
      <c r="CI113" s="19">
        <v>2</v>
      </c>
      <c r="CJ113" s="21" t="s">
        <v>843</v>
      </c>
      <c r="CK113" s="19">
        <v>2</v>
      </c>
      <c r="CL113" s="21" t="s">
        <v>844</v>
      </c>
      <c r="CM113" s="19">
        <v>6</v>
      </c>
      <c r="CN113" s="21" t="s">
        <v>845</v>
      </c>
      <c r="CO113" s="19">
        <v>6</v>
      </c>
      <c r="CP113" s="21" t="s">
        <v>846</v>
      </c>
      <c r="CQ113" s="19" t="s">
        <v>847</v>
      </c>
      <c r="CR113" s="19" t="s">
        <v>848</v>
      </c>
      <c r="CS113" s="19" t="s">
        <v>849</v>
      </c>
      <c r="CT113" s="19" t="s">
        <v>263</v>
      </c>
      <c r="CU113" s="19" t="s">
        <v>367</v>
      </c>
      <c r="CV113" s="19"/>
      <c r="CW113" s="19"/>
      <c r="CX113" s="19"/>
      <c r="CY113" s="19"/>
      <c r="CZ113" s="19" t="s">
        <v>850</v>
      </c>
      <c r="DA113" s="19" t="s">
        <v>311</v>
      </c>
      <c r="DB113" s="19"/>
      <c r="DC113" s="19" t="s">
        <v>851</v>
      </c>
      <c r="DD113" s="19" t="s">
        <v>311</v>
      </c>
      <c r="DE113" s="19"/>
      <c r="DF113" s="19" t="s">
        <v>852</v>
      </c>
      <c r="DG113" s="19" t="s">
        <v>309</v>
      </c>
      <c r="DH113" s="19">
        <v>3.7</v>
      </c>
      <c r="DI113" s="19" t="s">
        <v>853</v>
      </c>
      <c r="DJ113" s="20">
        <v>1</v>
      </c>
      <c r="DK113" s="20">
        <v>1</v>
      </c>
      <c r="DL113" s="20">
        <v>0</v>
      </c>
      <c r="DM113" s="20">
        <v>0</v>
      </c>
      <c r="DN113" s="20">
        <v>0</v>
      </c>
      <c r="DO113" s="20">
        <v>0</v>
      </c>
      <c r="DP113" s="20">
        <v>1</v>
      </c>
      <c r="DQ113" s="20">
        <v>0</v>
      </c>
      <c r="DR113" s="20">
        <v>1</v>
      </c>
      <c r="DS113" s="20">
        <v>0</v>
      </c>
      <c r="DT113" s="20">
        <v>0</v>
      </c>
      <c r="DU113" s="20">
        <v>0</v>
      </c>
      <c r="DV113" s="19"/>
      <c r="DW113" s="19">
        <f t="shared" si="3"/>
        <v>4</v>
      </c>
      <c r="DX113" s="19" t="s">
        <v>420</v>
      </c>
      <c r="DY113" s="19" t="s">
        <v>235</v>
      </c>
      <c r="DZ113" s="19" t="s">
        <v>236</v>
      </c>
      <c r="EA113" s="19" t="s">
        <v>235</v>
      </c>
      <c r="EB113" s="19" t="s">
        <v>271</v>
      </c>
      <c r="EC113" s="19" t="s">
        <v>236</v>
      </c>
      <c r="ED113" s="19" t="s">
        <v>236</v>
      </c>
      <c r="EE113" s="19" t="s">
        <v>235</v>
      </c>
      <c r="EF113" s="19" t="s">
        <v>235</v>
      </c>
      <c r="EG113" s="19"/>
      <c r="EH113" s="19" t="s">
        <v>339</v>
      </c>
      <c r="EI113" s="19" t="s">
        <v>236</v>
      </c>
      <c r="EJ113" s="19" t="s">
        <v>235</v>
      </c>
      <c r="EK113" s="19" t="s">
        <v>235</v>
      </c>
      <c r="EL113" s="19" t="s">
        <v>235</v>
      </c>
      <c r="EM113" s="19" t="s">
        <v>235</v>
      </c>
      <c r="EN113" s="19" t="s">
        <v>236</v>
      </c>
      <c r="EO113" s="19" t="s">
        <v>236</v>
      </c>
      <c r="EP113" s="19" t="s">
        <v>235</v>
      </c>
      <c r="EQ113" s="19" t="s">
        <v>854</v>
      </c>
      <c r="ER113" s="19" t="s">
        <v>855</v>
      </c>
      <c r="ES113" s="19" t="s">
        <v>856</v>
      </c>
      <c r="ET113" s="19" t="s">
        <v>248</v>
      </c>
      <c r="EU113" s="19" t="s">
        <v>857</v>
      </c>
      <c r="EV113" s="19" t="s">
        <v>236</v>
      </c>
      <c r="EW113" s="19" t="s">
        <v>235</v>
      </c>
      <c r="EX113" s="19" t="s">
        <v>235</v>
      </c>
      <c r="EY113" s="19" t="s">
        <v>235</v>
      </c>
      <c r="EZ113" s="19" t="s">
        <v>236</v>
      </c>
      <c r="FA113" s="19" t="s">
        <v>235</v>
      </c>
      <c r="FB113" s="19" t="s">
        <v>235</v>
      </c>
      <c r="FC113" s="19" t="s">
        <v>236</v>
      </c>
      <c r="FD113" s="19" t="s">
        <v>235</v>
      </c>
      <c r="FE113" s="19" t="s">
        <v>235</v>
      </c>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t="s">
        <v>858</v>
      </c>
      <c r="GL113" s="19" t="s">
        <v>236</v>
      </c>
      <c r="GM113" s="19" t="s">
        <v>236</v>
      </c>
      <c r="GN113" s="19" t="s">
        <v>236</v>
      </c>
      <c r="GO113" s="19" t="s">
        <v>235</v>
      </c>
      <c r="GP113" s="19" t="s">
        <v>235</v>
      </c>
      <c r="GQ113" s="19" t="s">
        <v>236</v>
      </c>
      <c r="GR113" s="19" t="s">
        <v>236</v>
      </c>
      <c r="GS113" s="19" t="s">
        <v>235</v>
      </c>
      <c r="GT113" s="19" t="s">
        <v>235</v>
      </c>
      <c r="GU113" s="19" t="s">
        <v>235</v>
      </c>
      <c r="GV113" s="19"/>
      <c r="GW113" s="19" t="s">
        <v>859</v>
      </c>
      <c r="GX113" s="19" t="s">
        <v>248</v>
      </c>
      <c r="GY113" s="19" t="s">
        <v>860</v>
      </c>
      <c r="GZ113" s="19" t="s">
        <v>267</v>
      </c>
      <c r="HA113" s="19" t="s">
        <v>861</v>
      </c>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c r="IO113" s="19"/>
      <c r="IP113" s="19"/>
      <c r="IQ113" s="19"/>
      <c r="IR113" s="19">
        <v>40024784</v>
      </c>
      <c r="IS113" s="19" t="s">
        <v>863</v>
      </c>
      <c r="IT113" s="19" t="s">
        <v>864</v>
      </c>
      <c r="IU113" s="19"/>
      <c r="IV113" s="19">
        <v>17</v>
      </c>
    </row>
    <row r="114" spans="1:256" x14ac:dyDescent="0.25">
      <c r="A114" s="17" t="s">
        <v>1828</v>
      </c>
      <c r="B114" s="17" t="s">
        <v>868</v>
      </c>
      <c r="C114" s="17">
        <v>6</v>
      </c>
      <c r="D114" s="17" t="s">
        <v>235</v>
      </c>
      <c r="E114" s="17" t="s">
        <v>235</v>
      </c>
      <c r="F114" s="17" t="s">
        <v>235</v>
      </c>
      <c r="G114" s="17" t="s">
        <v>235</v>
      </c>
      <c r="H114" s="17" t="s">
        <v>235</v>
      </c>
      <c r="I114" s="17" t="s">
        <v>235</v>
      </c>
      <c r="J114" s="17" t="s">
        <v>236</v>
      </c>
      <c r="K114" s="17" t="s">
        <v>235</v>
      </c>
      <c r="L114" s="17"/>
      <c r="M114" s="17" t="s">
        <v>350</v>
      </c>
      <c r="N114" s="17" t="s">
        <v>1553</v>
      </c>
      <c r="O114" s="17" t="s">
        <v>870</v>
      </c>
      <c r="P114" s="17" t="s">
        <v>871</v>
      </c>
      <c r="Q114" s="17" t="s">
        <v>871</v>
      </c>
      <c r="R114" s="17" t="s">
        <v>242</v>
      </c>
      <c r="S114" s="17" t="s">
        <v>243</v>
      </c>
      <c r="T114" s="17" t="s">
        <v>1561</v>
      </c>
      <c r="U114" s="17" t="s">
        <v>350</v>
      </c>
      <c r="V114" s="17" t="s">
        <v>1570</v>
      </c>
      <c r="W114" s="17" t="s">
        <v>1573</v>
      </c>
      <c r="X114" s="17">
        <v>4</v>
      </c>
      <c r="Y114" s="19" t="s">
        <v>872</v>
      </c>
      <c r="Z114" s="19" t="s">
        <v>873</v>
      </c>
      <c r="AA114" s="19" t="s">
        <v>246</v>
      </c>
      <c r="AB114" s="20">
        <v>0</v>
      </c>
      <c r="AC114" s="20">
        <v>1</v>
      </c>
      <c r="AD114" s="20">
        <v>1</v>
      </c>
      <c r="AE114" s="20">
        <v>1</v>
      </c>
      <c r="AF114" s="20">
        <v>0</v>
      </c>
      <c r="AG114" s="20">
        <v>0</v>
      </c>
      <c r="AH114" s="19"/>
      <c r="AI114" s="19">
        <f t="shared" si="2"/>
        <v>3</v>
      </c>
      <c r="AJ114" s="19" t="s">
        <v>406</v>
      </c>
      <c r="AK114" s="19"/>
      <c r="AL114" s="19"/>
      <c r="AM114" s="19"/>
      <c r="AN114" s="19"/>
      <c r="AO114" s="19" t="s">
        <v>248</v>
      </c>
      <c r="AP114" s="19" t="s">
        <v>249</v>
      </c>
      <c r="AQ114" s="19"/>
      <c r="AR114" s="19" t="s">
        <v>248</v>
      </c>
      <c r="AS114" s="19" t="s">
        <v>292</v>
      </c>
      <c r="AT114" s="19"/>
      <c r="AU114" s="19" t="s">
        <v>248</v>
      </c>
      <c r="AV114" s="19" t="s">
        <v>292</v>
      </c>
      <c r="AW114" s="19"/>
      <c r="AX114" s="19" t="s">
        <v>248</v>
      </c>
      <c r="AY114" s="19" t="s">
        <v>292</v>
      </c>
      <c r="AZ114" s="19"/>
      <c r="BA114" s="19" t="s">
        <v>248</v>
      </c>
      <c r="BB114" s="19" t="s">
        <v>292</v>
      </c>
      <c r="BC114" s="19"/>
      <c r="BD114" s="19" t="s">
        <v>248</v>
      </c>
      <c r="BE114" s="19" t="s">
        <v>292</v>
      </c>
      <c r="BF114" s="19">
        <v>6</v>
      </c>
      <c r="BG114" s="19">
        <v>6</v>
      </c>
      <c r="BH114" s="19">
        <v>6</v>
      </c>
      <c r="BI114" s="19">
        <v>6</v>
      </c>
      <c r="BJ114" s="19">
        <v>6</v>
      </c>
      <c r="BK114" s="19">
        <v>6</v>
      </c>
      <c r="BL114" s="19" t="s">
        <v>874</v>
      </c>
      <c r="BM114" s="19" t="s">
        <v>298</v>
      </c>
      <c r="BN114" s="19" t="s">
        <v>875</v>
      </c>
      <c r="BO114" s="19" t="s">
        <v>876</v>
      </c>
      <c r="BP114" s="19" t="s">
        <v>877</v>
      </c>
      <c r="BQ114" s="19" t="s">
        <v>235</v>
      </c>
      <c r="BR114" s="19" t="s">
        <v>236</v>
      </c>
      <c r="BS114" s="19" t="s">
        <v>236</v>
      </c>
      <c r="BT114" s="19" t="s">
        <v>236</v>
      </c>
      <c r="BU114" s="19" t="s">
        <v>236</v>
      </c>
      <c r="BV114" s="19" t="s">
        <v>235</v>
      </c>
      <c r="BW114" s="19" t="s">
        <v>235</v>
      </c>
      <c r="BX114" s="19" t="s">
        <v>235</v>
      </c>
      <c r="BY114" s="19" t="s">
        <v>235</v>
      </c>
      <c r="BZ114" s="19" t="s">
        <v>235</v>
      </c>
      <c r="CA114" s="19"/>
      <c r="CB114" s="19" t="s">
        <v>255</v>
      </c>
      <c r="CC114" s="19" t="s">
        <v>878</v>
      </c>
      <c r="CD114" s="19"/>
      <c r="CE114" s="19">
        <v>1</v>
      </c>
      <c r="CF114" s="19" t="s">
        <v>882</v>
      </c>
      <c r="CG114" s="19">
        <v>1</v>
      </c>
      <c r="CH114" s="19" t="s">
        <v>879</v>
      </c>
      <c r="CI114" s="19">
        <v>2</v>
      </c>
      <c r="CJ114" s="21" t="s">
        <v>880</v>
      </c>
      <c r="CK114" s="19">
        <v>1</v>
      </c>
      <c r="CL114" s="19" t="s">
        <v>881</v>
      </c>
      <c r="CM114" s="19">
        <v>1</v>
      </c>
      <c r="CN114" s="19" t="s">
        <v>882</v>
      </c>
      <c r="CO114" s="19">
        <v>1</v>
      </c>
      <c r="CP114" s="19" t="s">
        <v>883</v>
      </c>
      <c r="CQ114" s="19" t="s">
        <v>884</v>
      </c>
      <c r="CR114" s="19" t="s">
        <v>885</v>
      </c>
      <c r="CS114" s="19" t="s">
        <v>366</v>
      </c>
      <c r="CT114" s="19" t="s">
        <v>263</v>
      </c>
      <c r="CU114" s="19" t="s">
        <v>603</v>
      </c>
      <c r="CV114" s="19"/>
      <c r="CW114" s="19"/>
      <c r="CX114" s="19"/>
      <c r="CY114" s="19"/>
      <c r="CZ114" s="19" t="s">
        <v>886</v>
      </c>
      <c r="DA114" s="19" t="s">
        <v>309</v>
      </c>
      <c r="DB114" s="19"/>
      <c r="DC114" s="19" t="s">
        <v>887</v>
      </c>
      <c r="DD114" s="19" t="s">
        <v>312</v>
      </c>
      <c r="DE114" s="19"/>
      <c r="DF114" s="19" t="s">
        <v>888</v>
      </c>
      <c r="DG114" s="19" t="s">
        <v>312</v>
      </c>
      <c r="DH114" s="19">
        <v>1.7</v>
      </c>
      <c r="DI114" s="19" t="s">
        <v>269</v>
      </c>
      <c r="DJ114" s="20">
        <v>1</v>
      </c>
      <c r="DK114" s="20">
        <v>1</v>
      </c>
      <c r="DL114" s="20">
        <v>0</v>
      </c>
      <c r="DM114" s="20">
        <v>0</v>
      </c>
      <c r="DN114" s="20">
        <v>0</v>
      </c>
      <c r="DO114" s="20">
        <v>0</v>
      </c>
      <c r="DP114" s="20">
        <v>1</v>
      </c>
      <c r="DQ114" s="20">
        <v>1</v>
      </c>
      <c r="DR114" s="20">
        <v>0</v>
      </c>
      <c r="DS114" s="20">
        <v>0</v>
      </c>
      <c r="DT114" s="20">
        <v>0</v>
      </c>
      <c r="DU114" s="20">
        <v>0</v>
      </c>
      <c r="DV114" s="19"/>
      <c r="DW114" s="19">
        <f t="shared" si="3"/>
        <v>4</v>
      </c>
      <c r="DX114" s="19" t="s">
        <v>270</v>
      </c>
      <c r="DY114" s="19" t="s">
        <v>236</v>
      </c>
      <c r="DZ114" s="19" t="s">
        <v>235</v>
      </c>
      <c r="EA114" s="19" t="s">
        <v>235</v>
      </c>
      <c r="EB114" s="19" t="s">
        <v>393</v>
      </c>
      <c r="EC114" s="19" t="s">
        <v>235</v>
      </c>
      <c r="ED114" s="19" t="s">
        <v>236</v>
      </c>
      <c r="EE114" s="19" t="s">
        <v>235</v>
      </c>
      <c r="EF114" s="19" t="s">
        <v>235</v>
      </c>
      <c r="EG114" s="19"/>
      <c r="EH114" s="19" t="s">
        <v>889</v>
      </c>
      <c r="EI114" s="19" t="s">
        <v>236</v>
      </c>
      <c r="EJ114" s="19" t="s">
        <v>235</v>
      </c>
      <c r="EK114" s="19" t="s">
        <v>235</v>
      </c>
      <c r="EL114" s="19" t="s">
        <v>236</v>
      </c>
      <c r="EM114" s="19" t="s">
        <v>236</v>
      </c>
      <c r="EN114" s="19" t="s">
        <v>236</v>
      </c>
      <c r="EO114" s="19" t="s">
        <v>236</v>
      </c>
      <c r="EP114" s="19" t="s">
        <v>235</v>
      </c>
      <c r="EQ114" s="19" t="s">
        <v>890</v>
      </c>
      <c r="ER114" s="19" t="s">
        <v>891</v>
      </c>
      <c r="ES114" s="19" t="s">
        <v>252</v>
      </c>
      <c r="ET114" s="19" t="s">
        <v>252</v>
      </c>
      <c r="EU114" s="19" t="s">
        <v>742</v>
      </c>
      <c r="EV114" s="19" t="s">
        <v>236</v>
      </c>
      <c r="EW114" s="19" t="s">
        <v>236</v>
      </c>
      <c r="EX114" s="19" t="s">
        <v>236</v>
      </c>
      <c r="EY114" s="19" t="s">
        <v>236</v>
      </c>
      <c r="EZ114" s="19" t="s">
        <v>235</v>
      </c>
      <c r="FA114" s="19" t="s">
        <v>235</v>
      </c>
      <c r="FB114" s="19" t="s">
        <v>235</v>
      </c>
      <c r="FC114" s="19" t="s">
        <v>235</v>
      </c>
      <c r="FD114" s="19" t="s">
        <v>235</v>
      </c>
      <c r="FE114" s="19" t="s">
        <v>235</v>
      </c>
      <c r="FF114" s="19"/>
      <c r="FG114" s="19"/>
      <c r="FH114" s="19"/>
      <c r="FI114" s="19"/>
      <c r="FJ114" s="19"/>
      <c r="FK114" s="19"/>
      <c r="FL114" s="19"/>
      <c r="FM114" s="19" t="s">
        <v>892</v>
      </c>
      <c r="FN114" s="19" t="s">
        <v>893</v>
      </c>
      <c r="FO114" s="19" t="s">
        <v>894</v>
      </c>
      <c r="FP114" s="19" t="s">
        <v>252</v>
      </c>
      <c r="FQ114" s="19"/>
      <c r="FR114" s="19" t="s">
        <v>892</v>
      </c>
      <c r="FS114" s="19" t="s">
        <v>895</v>
      </c>
      <c r="FT114" s="19" t="s">
        <v>894</v>
      </c>
      <c r="FU114" s="19" t="s">
        <v>252</v>
      </c>
      <c r="FV114" s="19"/>
      <c r="FW114" s="19" t="s">
        <v>892</v>
      </c>
      <c r="FX114" s="19" t="s">
        <v>871</v>
      </c>
      <c r="FY114" s="19" t="s">
        <v>894</v>
      </c>
      <c r="FZ114" s="19" t="s">
        <v>896</v>
      </c>
      <c r="GA114" s="19"/>
      <c r="GB114" s="19" t="s">
        <v>892</v>
      </c>
      <c r="GC114" s="19" t="s">
        <v>871</v>
      </c>
      <c r="GD114" s="19" t="s">
        <v>894</v>
      </c>
      <c r="GE114" s="19" t="s">
        <v>896</v>
      </c>
      <c r="GF114" s="19"/>
      <c r="GG114" s="19" t="s">
        <v>454</v>
      </c>
      <c r="GH114" s="19" t="s">
        <v>871</v>
      </c>
      <c r="GI114" s="19" t="s">
        <v>897</v>
      </c>
      <c r="GJ114" s="19" t="s">
        <v>896</v>
      </c>
      <c r="GK114" s="19" t="s">
        <v>898</v>
      </c>
      <c r="GL114" s="19" t="s">
        <v>236</v>
      </c>
      <c r="GM114" s="19" t="s">
        <v>236</v>
      </c>
      <c r="GN114" s="19" t="s">
        <v>236</v>
      </c>
      <c r="GO114" s="19" t="s">
        <v>236</v>
      </c>
      <c r="GP114" s="19" t="s">
        <v>236</v>
      </c>
      <c r="GQ114" s="19" t="s">
        <v>236</v>
      </c>
      <c r="GR114" s="19" t="s">
        <v>236</v>
      </c>
      <c r="GS114" s="19" t="s">
        <v>236</v>
      </c>
      <c r="GT114" s="19" t="s">
        <v>236</v>
      </c>
      <c r="GU114" s="19" t="s">
        <v>235</v>
      </c>
      <c r="GV114" s="19"/>
      <c r="GW114" s="19" t="s">
        <v>456</v>
      </c>
      <c r="GX114" s="19" t="s">
        <v>248</v>
      </c>
      <c r="GY114" s="19" t="s">
        <v>899</v>
      </c>
      <c r="GZ114" s="19" t="s">
        <v>267</v>
      </c>
      <c r="HA114" s="19" t="s">
        <v>900</v>
      </c>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v>40054480</v>
      </c>
      <c r="IS114" s="19" t="s">
        <v>902</v>
      </c>
      <c r="IT114" s="19" t="s">
        <v>903</v>
      </c>
      <c r="IU114" s="19"/>
      <c r="IV114" s="19">
        <v>18</v>
      </c>
    </row>
    <row r="115" spans="1:256" x14ac:dyDescent="0.25">
      <c r="A115" s="17" t="s">
        <v>1829</v>
      </c>
      <c r="B115" s="17" t="s">
        <v>550</v>
      </c>
      <c r="C115" s="17">
        <v>6</v>
      </c>
      <c r="D115" s="17" t="s">
        <v>235</v>
      </c>
      <c r="E115" s="17" t="s">
        <v>235</v>
      </c>
      <c r="F115" s="17" t="s">
        <v>235</v>
      </c>
      <c r="G115" s="17" t="s">
        <v>235</v>
      </c>
      <c r="H115" s="17" t="s">
        <v>235</v>
      </c>
      <c r="I115" s="17" t="s">
        <v>236</v>
      </c>
      <c r="J115" s="17" t="s">
        <v>235</v>
      </c>
      <c r="K115" s="17" t="s">
        <v>235</v>
      </c>
      <c r="L115" s="17" t="s">
        <v>907</v>
      </c>
      <c r="M115" s="17" t="s">
        <v>908</v>
      </c>
      <c r="N115" s="17" t="s">
        <v>502</v>
      </c>
      <c r="O115" s="17" t="s">
        <v>1551</v>
      </c>
      <c r="P115" s="17" t="s">
        <v>910</v>
      </c>
      <c r="Q115" s="17" t="s">
        <v>1173</v>
      </c>
      <c r="R115" s="17" t="s">
        <v>332</v>
      </c>
      <c r="S115" s="17" t="s">
        <v>289</v>
      </c>
      <c r="T115" s="17" t="s">
        <v>1551</v>
      </c>
      <c r="U115" s="17" t="s">
        <v>1555</v>
      </c>
      <c r="V115" s="17" t="s">
        <v>1570</v>
      </c>
      <c r="W115" s="17" t="s">
        <v>1573</v>
      </c>
      <c r="X115" s="17">
        <v>4</v>
      </c>
      <c r="Y115" s="19" t="s">
        <v>912</v>
      </c>
      <c r="Z115" s="19" t="s">
        <v>913</v>
      </c>
      <c r="AA115" s="19" t="s">
        <v>914</v>
      </c>
      <c r="AB115" s="20">
        <v>1</v>
      </c>
      <c r="AC115" s="20">
        <v>0</v>
      </c>
      <c r="AD115" s="20">
        <v>0</v>
      </c>
      <c r="AE115" s="20">
        <v>1</v>
      </c>
      <c r="AF115" s="20">
        <v>0</v>
      </c>
      <c r="AG115" s="20">
        <v>0</v>
      </c>
      <c r="AH115" s="19"/>
      <c r="AI115" s="19">
        <f t="shared" si="2"/>
        <v>2</v>
      </c>
      <c r="AJ115" s="19" t="s">
        <v>518</v>
      </c>
      <c r="AK115" s="19"/>
      <c r="AL115" s="19"/>
      <c r="AM115" s="19"/>
      <c r="AN115" s="19"/>
      <c r="AO115" s="19" t="s">
        <v>407</v>
      </c>
      <c r="AP115" s="19" t="s">
        <v>407</v>
      </c>
      <c r="AQ115" s="19"/>
      <c r="AR115" s="19" t="s">
        <v>248</v>
      </c>
      <c r="AS115" s="19" t="s">
        <v>292</v>
      </c>
      <c r="AT115" s="19"/>
      <c r="AU115" s="19" t="s">
        <v>248</v>
      </c>
      <c r="AV115" s="19" t="s">
        <v>249</v>
      </c>
      <c r="AW115" s="19"/>
      <c r="AX115" s="19" t="s">
        <v>248</v>
      </c>
      <c r="AY115" s="19" t="s">
        <v>292</v>
      </c>
      <c r="AZ115" s="19"/>
      <c r="BA115" s="19" t="s">
        <v>248</v>
      </c>
      <c r="BB115" s="19" t="s">
        <v>292</v>
      </c>
      <c r="BC115" s="19"/>
      <c r="BD115" s="19" t="s">
        <v>248</v>
      </c>
      <c r="BE115" s="19" t="s">
        <v>292</v>
      </c>
      <c r="BF115" s="19">
        <v>2</v>
      </c>
      <c r="BG115" s="19">
        <v>2</v>
      </c>
      <c r="BH115" s="19">
        <v>2</v>
      </c>
      <c r="BI115" s="19">
        <v>2</v>
      </c>
      <c r="BJ115" s="19">
        <v>2</v>
      </c>
      <c r="BK115" s="19">
        <v>6</v>
      </c>
      <c r="BL115" s="19" t="s">
        <v>915</v>
      </c>
      <c r="BM115" s="19" t="s">
        <v>298</v>
      </c>
      <c r="BN115" s="19"/>
      <c r="BO115" s="19" t="s">
        <v>916</v>
      </c>
      <c r="BP115" s="19" t="s">
        <v>335</v>
      </c>
      <c r="BQ115" s="19" t="s">
        <v>235</v>
      </c>
      <c r="BR115" s="19" t="s">
        <v>235</v>
      </c>
      <c r="BS115" s="19" t="s">
        <v>236</v>
      </c>
      <c r="BT115" s="19" t="s">
        <v>235</v>
      </c>
      <c r="BU115" s="19" t="s">
        <v>235</v>
      </c>
      <c r="BV115" s="19" t="s">
        <v>235</v>
      </c>
      <c r="BW115" s="19" t="s">
        <v>235</v>
      </c>
      <c r="BX115" s="19" t="s">
        <v>235</v>
      </c>
      <c r="BY115" s="19" t="s">
        <v>235</v>
      </c>
      <c r="BZ115" s="19" t="s">
        <v>235</v>
      </c>
      <c r="CA115" s="19"/>
      <c r="CB115" s="19" t="s">
        <v>255</v>
      </c>
      <c r="CC115" s="19" t="s">
        <v>917</v>
      </c>
      <c r="CD115" s="19"/>
      <c r="CE115" s="19">
        <v>2</v>
      </c>
      <c r="CF115" s="19" t="s">
        <v>920</v>
      </c>
      <c r="CG115" s="19">
        <v>2</v>
      </c>
      <c r="CH115" s="19" t="s">
        <v>918</v>
      </c>
      <c r="CI115" s="19">
        <v>2</v>
      </c>
      <c r="CJ115" s="19" t="s">
        <v>919</v>
      </c>
      <c r="CK115" s="19">
        <v>2</v>
      </c>
      <c r="CL115" s="19" t="s">
        <v>920</v>
      </c>
      <c r="CM115" s="19">
        <v>2</v>
      </c>
      <c r="CN115" s="19" t="s">
        <v>920</v>
      </c>
      <c r="CO115" s="19">
        <v>2</v>
      </c>
      <c r="CP115" s="19" t="s">
        <v>921</v>
      </c>
      <c r="CQ115" s="19" t="s">
        <v>922</v>
      </c>
      <c r="CR115" s="19" t="s">
        <v>923</v>
      </c>
      <c r="CS115" s="19" t="s">
        <v>366</v>
      </c>
      <c r="CT115" s="19" t="s">
        <v>418</v>
      </c>
      <c r="CU115" s="19" t="s">
        <v>264</v>
      </c>
      <c r="CV115" s="19"/>
      <c r="CW115" s="19"/>
      <c r="CX115" s="19"/>
      <c r="CY115" s="19"/>
      <c r="CZ115" s="19" t="s">
        <v>924</v>
      </c>
      <c r="DA115" s="19" t="s">
        <v>266</v>
      </c>
      <c r="DB115" s="19"/>
      <c r="DC115" s="19" t="s">
        <v>925</v>
      </c>
      <c r="DD115" s="19" t="s">
        <v>266</v>
      </c>
      <c r="DE115" s="19"/>
      <c r="DF115" s="19" t="s">
        <v>926</v>
      </c>
      <c r="DG115" s="19" t="s">
        <v>266</v>
      </c>
      <c r="DH115" s="19">
        <v>2</v>
      </c>
      <c r="DI115" s="19" t="s">
        <v>927</v>
      </c>
      <c r="DJ115" s="20">
        <v>0</v>
      </c>
      <c r="DK115" s="20">
        <v>0</v>
      </c>
      <c r="DL115" s="20">
        <v>1</v>
      </c>
      <c r="DM115" s="20">
        <v>0</v>
      </c>
      <c r="DN115" s="20">
        <v>0</v>
      </c>
      <c r="DO115" s="20">
        <v>0</v>
      </c>
      <c r="DP115" s="20">
        <v>1</v>
      </c>
      <c r="DQ115" s="20">
        <v>0</v>
      </c>
      <c r="DR115" s="20">
        <v>0</v>
      </c>
      <c r="DS115" s="20">
        <v>1</v>
      </c>
      <c r="DT115" s="20">
        <v>0</v>
      </c>
      <c r="DU115" s="20">
        <v>1</v>
      </c>
      <c r="DV115" s="19" t="s">
        <v>928</v>
      </c>
      <c r="DW115" s="19">
        <f t="shared" si="3"/>
        <v>4</v>
      </c>
      <c r="DX115" s="19" t="s">
        <v>270</v>
      </c>
      <c r="DY115" s="19" t="s">
        <v>236</v>
      </c>
      <c r="DZ115" s="19" t="s">
        <v>235</v>
      </c>
      <c r="EA115" s="19" t="s">
        <v>235</v>
      </c>
      <c r="EB115" s="19" t="s">
        <v>929</v>
      </c>
      <c r="EC115" s="19" t="s">
        <v>236</v>
      </c>
      <c r="ED115" s="19" t="s">
        <v>235</v>
      </c>
      <c r="EE115" s="19" t="s">
        <v>235</v>
      </c>
      <c r="EF115" s="19" t="s">
        <v>236</v>
      </c>
      <c r="EG115" s="19" t="s">
        <v>930</v>
      </c>
      <c r="EH115" s="19" t="s">
        <v>535</v>
      </c>
      <c r="EI115" s="19" t="s">
        <v>236</v>
      </c>
      <c r="EJ115" s="19" t="s">
        <v>235</v>
      </c>
      <c r="EK115" s="19" t="s">
        <v>235</v>
      </c>
      <c r="EL115" s="19" t="s">
        <v>235</v>
      </c>
      <c r="EM115" s="19" t="s">
        <v>235</v>
      </c>
      <c r="EN115" s="19" t="s">
        <v>235</v>
      </c>
      <c r="EO115" s="19" t="s">
        <v>236</v>
      </c>
      <c r="EP115" s="19" t="s">
        <v>235</v>
      </c>
      <c r="EQ115" s="19" t="s">
        <v>931</v>
      </c>
      <c r="ER115" s="19" t="s">
        <v>932</v>
      </c>
      <c r="ES115" s="19" t="s">
        <v>933</v>
      </c>
      <c r="ET115" s="19" t="s">
        <v>248</v>
      </c>
      <c r="EU115" s="19" t="s">
        <v>934</v>
      </c>
      <c r="EV115" s="19" t="s">
        <v>235</v>
      </c>
      <c r="EW115" s="19" t="s">
        <v>235</v>
      </c>
      <c r="EX115" s="19" t="s">
        <v>235</v>
      </c>
      <c r="EY115" s="19" t="s">
        <v>236</v>
      </c>
      <c r="EZ115" s="19" t="s">
        <v>235</v>
      </c>
      <c r="FA115" s="19" t="s">
        <v>235</v>
      </c>
      <c r="FB115" s="19" t="s">
        <v>235</v>
      </c>
      <c r="FC115" s="19" t="s">
        <v>235</v>
      </c>
      <c r="FD115" s="19" t="s">
        <v>235</v>
      </c>
      <c r="FE115" s="19" t="s">
        <v>235</v>
      </c>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t="s">
        <v>935</v>
      </c>
      <c r="GL115" s="19" t="s">
        <v>236</v>
      </c>
      <c r="GM115" s="19" t="s">
        <v>236</v>
      </c>
      <c r="GN115" s="19" t="s">
        <v>235</v>
      </c>
      <c r="GO115" s="19" t="s">
        <v>235</v>
      </c>
      <c r="GP115" s="19" t="s">
        <v>235</v>
      </c>
      <c r="GQ115" s="19" t="s">
        <v>235</v>
      </c>
      <c r="GR115" s="19" t="s">
        <v>236</v>
      </c>
      <c r="GS115" s="19" t="s">
        <v>235</v>
      </c>
      <c r="GT115" s="19" t="s">
        <v>236</v>
      </c>
      <c r="GU115" s="19" t="s">
        <v>235</v>
      </c>
      <c r="GV115" s="19"/>
      <c r="GW115" s="19" t="s">
        <v>936</v>
      </c>
      <c r="GX115" s="19" t="s">
        <v>407</v>
      </c>
      <c r="GY115" s="19" t="s">
        <v>937</v>
      </c>
      <c r="GZ115" s="19" t="s">
        <v>267</v>
      </c>
      <c r="HA115" s="19" t="s">
        <v>938</v>
      </c>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v>40200802</v>
      </c>
      <c r="IS115" s="19" t="s">
        <v>940</v>
      </c>
      <c r="IT115" s="19" t="s">
        <v>941</v>
      </c>
      <c r="IU115" s="19"/>
      <c r="IV115" s="19">
        <v>19</v>
      </c>
    </row>
    <row r="116" spans="1:256" x14ac:dyDescent="0.25">
      <c r="A116" s="17" t="s">
        <v>1830</v>
      </c>
      <c r="B116" s="17" t="s">
        <v>723</v>
      </c>
      <c r="C116" s="17">
        <v>3</v>
      </c>
      <c r="D116" s="17" t="s">
        <v>235</v>
      </c>
      <c r="E116" s="17" t="s">
        <v>235</v>
      </c>
      <c r="F116" s="17" t="s">
        <v>235</v>
      </c>
      <c r="G116" s="17" t="s">
        <v>235</v>
      </c>
      <c r="H116" s="17" t="s">
        <v>236</v>
      </c>
      <c r="I116" s="17" t="s">
        <v>235</v>
      </c>
      <c r="J116" s="17" t="s">
        <v>235</v>
      </c>
      <c r="K116" s="17" t="s">
        <v>235</v>
      </c>
      <c r="L116" s="17"/>
      <c r="M116" s="17" t="s">
        <v>945</v>
      </c>
      <c r="N116" s="17" t="s">
        <v>1804</v>
      </c>
      <c r="O116" s="17" t="s">
        <v>1550</v>
      </c>
      <c r="P116" s="17" t="s">
        <v>947</v>
      </c>
      <c r="Q116" s="17" t="s">
        <v>1103</v>
      </c>
      <c r="R116" s="17" t="s">
        <v>332</v>
      </c>
      <c r="S116" s="17" t="s">
        <v>289</v>
      </c>
      <c r="T116" s="17" t="s">
        <v>1550</v>
      </c>
      <c r="U116" s="17" t="s">
        <v>945</v>
      </c>
      <c r="V116" s="17" t="s">
        <v>1570</v>
      </c>
      <c r="W116" s="17" t="s">
        <v>1573</v>
      </c>
      <c r="X116" s="17">
        <v>4</v>
      </c>
      <c r="Y116" s="19" t="s">
        <v>949</v>
      </c>
      <c r="Z116" s="19"/>
      <c r="AA116" s="19" t="s">
        <v>405</v>
      </c>
      <c r="AB116" s="20">
        <v>1</v>
      </c>
      <c r="AC116" s="20">
        <v>1</v>
      </c>
      <c r="AD116" s="20">
        <v>1</v>
      </c>
      <c r="AE116" s="20">
        <v>1</v>
      </c>
      <c r="AF116" s="20">
        <v>0</v>
      </c>
      <c r="AG116" s="20">
        <v>0</v>
      </c>
      <c r="AH116" s="19"/>
      <c r="AI116" s="19">
        <f t="shared" si="2"/>
        <v>4</v>
      </c>
      <c r="AJ116" s="19" t="s">
        <v>406</v>
      </c>
      <c r="AK116" s="19"/>
      <c r="AL116" s="19"/>
      <c r="AM116" s="19"/>
      <c r="AN116" s="19"/>
      <c r="AO116" s="19" t="s">
        <v>407</v>
      </c>
      <c r="AP116" s="19" t="s">
        <v>407</v>
      </c>
      <c r="AQ116" s="19"/>
      <c r="AR116" s="19" t="s">
        <v>248</v>
      </c>
      <c r="AS116" s="19" t="s">
        <v>292</v>
      </c>
      <c r="AT116" s="19"/>
      <c r="AU116" s="19" t="s">
        <v>248</v>
      </c>
      <c r="AV116" s="19" t="s">
        <v>292</v>
      </c>
      <c r="AW116" s="19"/>
      <c r="AX116" s="19" t="s">
        <v>252</v>
      </c>
      <c r="AY116" s="19" t="s">
        <v>252</v>
      </c>
      <c r="AZ116" s="19"/>
      <c r="BA116" s="19" t="s">
        <v>248</v>
      </c>
      <c r="BB116" s="19" t="s">
        <v>292</v>
      </c>
      <c r="BC116" s="19"/>
      <c r="BD116" s="19" t="s">
        <v>248</v>
      </c>
      <c r="BE116" s="19" t="s">
        <v>292</v>
      </c>
      <c r="BF116" s="19">
        <v>5</v>
      </c>
      <c r="BG116" s="19">
        <v>1</v>
      </c>
      <c r="BH116" s="19">
        <v>3</v>
      </c>
      <c r="BI116" s="19">
        <v>4</v>
      </c>
      <c r="BJ116" s="19">
        <v>5</v>
      </c>
      <c r="BK116" s="19">
        <v>6</v>
      </c>
      <c r="BL116" s="19" t="s">
        <v>950</v>
      </c>
      <c r="BM116" s="19" t="s">
        <v>248</v>
      </c>
      <c r="BN116" s="19"/>
      <c r="BO116" s="19" t="s">
        <v>951</v>
      </c>
      <c r="BP116" s="19" t="s">
        <v>594</v>
      </c>
      <c r="BQ116" s="19" t="s">
        <v>236</v>
      </c>
      <c r="BR116" s="19" t="s">
        <v>235</v>
      </c>
      <c r="BS116" s="19" t="s">
        <v>235</v>
      </c>
      <c r="BT116" s="19" t="s">
        <v>235</v>
      </c>
      <c r="BU116" s="19" t="s">
        <v>235</v>
      </c>
      <c r="BV116" s="19" t="s">
        <v>235</v>
      </c>
      <c r="BW116" s="19" t="s">
        <v>235</v>
      </c>
      <c r="BX116" s="19" t="s">
        <v>235</v>
      </c>
      <c r="BY116" s="19" t="s">
        <v>235</v>
      </c>
      <c r="BZ116" s="19" t="s">
        <v>235</v>
      </c>
      <c r="CA116" s="19"/>
      <c r="CB116" s="19" t="s">
        <v>255</v>
      </c>
      <c r="CC116" s="19" t="s">
        <v>952</v>
      </c>
      <c r="CD116" s="19"/>
      <c r="CE116" s="19">
        <v>5</v>
      </c>
      <c r="CF116" s="21" t="s">
        <v>955</v>
      </c>
      <c r="CG116" s="19">
        <v>1</v>
      </c>
      <c r="CH116" s="19" t="s">
        <v>953</v>
      </c>
      <c r="CI116" s="19">
        <v>2</v>
      </c>
      <c r="CJ116" s="19" t="s">
        <v>954</v>
      </c>
      <c r="CK116" s="19">
        <v>4</v>
      </c>
      <c r="CL116" s="21" t="s">
        <v>955</v>
      </c>
      <c r="CM116" s="19">
        <v>5</v>
      </c>
      <c r="CN116" s="21" t="s">
        <v>955</v>
      </c>
      <c r="CO116" s="19">
        <v>5</v>
      </c>
      <c r="CP116" s="21" t="s">
        <v>955</v>
      </c>
      <c r="CQ116" s="19" t="s">
        <v>956</v>
      </c>
      <c r="CR116" s="19" t="s">
        <v>957</v>
      </c>
      <c r="CS116" s="19" t="s">
        <v>262</v>
      </c>
      <c r="CT116" s="19" t="s">
        <v>306</v>
      </c>
      <c r="CU116" s="19" t="s">
        <v>958</v>
      </c>
      <c r="CV116" s="19"/>
      <c r="CW116" s="19"/>
      <c r="CX116" s="19"/>
      <c r="CY116" s="19"/>
      <c r="CZ116" s="19" t="s">
        <v>959</v>
      </c>
      <c r="DA116" s="19"/>
      <c r="DB116" s="19"/>
      <c r="DC116" s="19" t="s">
        <v>960</v>
      </c>
      <c r="DD116" s="19"/>
      <c r="DE116" s="19"/>
      <c r="DF116" s="19" t="s">
        <v>960</v>
      </c>
      <c r="DG116" s="19"/>
      <c r="DH116" s="19">
        <v>0</v>
      </c>
      <c r="DI116" s="19" t="s">
        <v>961</v>
      </c>
      <c r="DJ116" s="20">
        <v>0</v>
      </c>
      <c r="DK116" s="20">
        <v>0</v>
      </c>
      <c r="DL116" s="20">
        <v>0</v>
      </c>
      <c r="DM116" s="20">
        <v>1</v>
      </c>
      <c r="DN116" s="20">
        <v>0</v>
      </c>
      <c r="DO116" s="20">
        <v>0</v>
      </c>
      <c r="DP116" s="20">
        <v>1</v>
      </c>
      <c r="DQ116" s="20">
        <v>1</v>
      </c>
      <c r="DR116" s="20">
        <v>0</v>
      </c>
      <c r="DS116" s="20">
        <v>1</v>
      </c>
      <c r="DT116" s="20">
        <v>0</v>
      </c>
      <c r="DU116" s="20">
        <v>0</v>
      </c>
      <c r="DV116" s="19"/>
      <c r="DW116" s="19">
        <f t="shared" si="3"/>
        <v>4</v>
      </c>
      <c r="DX116" s="19" t="s">
        <v>962</v>
      </c>
      <c r="DY116" s="19" t="s">
        <v>236</v>
      </c>
      <c r="DZ116" s="19" t="s">
        <v>235</v>
      </c>
      <c r="EA116" s="19" t="s">
        <v>236</v>
      </c>
      <c r="EB116" s="19" t="s">
        <v>963</v>
      </c>
      <c r="EC116" s="19" t="s">
        <v>235</v>
      </c>
      <c r="ED116" s="19" t="s">
        <v>235</v>
      </c>
      <c r="EE116" s="19" t="s">
        <v>235</v>
      </c>
      <c r="EF116" s="19" t="s">
        <v>236</v>
      </c>
      <c r="EG116" s="19" t="s">
        <v>964</v>
      </c>
      <c r="EH116" s="19" t="s">
        <v>272</v>
      </c>
      <c r="EI116" s="19" t="s">
        <v>235</v>
      </c>
      <c r="EJ116" s="19" t="s">
        <v>235</v>
      </c>
      <c r="EK116" s="19" t="s">
        <v>235</v>
      </c>
      <c r="EL116" s="19" t="s">
        <v>235</v>
      </c>
      <c r="EM116" s="19" t="s">
        <v>235</v>
      </c>
      <c r="EN116" s="19" t="s">
        <v>236</v>
      </c>
      <c r="EO116" s="19" t="s">
        <v>236</v>
      </c>
      <c r="EP116" s="19" t="s">
        <v>235</v>
      </c>
      <c r="EQ116" s="19" t="s">
        <v>965</v>
      </c>
      <c r="ER116" s="19" t="s">
        <v>966</v>
      </c>
      <c r="ES116" s="19" t="s">
        <v>967</v>
      </c>
      <c r="ET116" s="19" t="s">
        <v>252</v>
      </c>
      <c r="EU116" s="19" t="s">
        <v>968</v>
      </c>
      <c r="EV116" s="19" t="s">
        <v>236</v>
      </c>
      <c r="EW116" s="19" t="s">
        <v>235</v>
      </c>
      <c r="EX116" s="19" t="s">
        <v>235</v>
      </c>
      <c r="EY116" s="19" t="s">
        <v>235</v>
      </c>
      <c r="EZ116" s="19" t="s">
        <v>235</v>
      </c>
      <c r="FA116" s="19" t="s">
        <v>235</v>
      </c>
      <c r="FB116" s="19" t="s">
        <v>235</v>
      </c>
      <c r="FC116" s="19" t="s">
        <v>236</v>
      </c>
      <c r="FD116" s="19" t="s">
        <v>235</v>
      </c>
      <c r="FE116" s="19" t="s">
        <v>236</v>
      </c>
      <c r="FF116" s="19" t="s">
        <v>969</v>
      </c>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t="s">
        <v>970</v>
      </c>
      <c r="GL116" s="19" t="s">
        <v>235</v>
      </c>
      <c r="GM116" s="19" t="s">
        <v>236</v>
      </c>
      <c r="GN116" s="19" t="s">
        <v>236</v>
      </c>
      <c r="GO116" s="19" t="s">
        <v>235</v>
      </c>
      <c r="GP116" s="19" t="s">
        <v>235</v>
      </c>
      <c r="GQ116" s="19" t="s">
        <v>236</v>
      </c>
      <c r="GR116" s="19" t="s">
        <v>236</v>
      </c>
      <c r="GS116" s="19" t="s">
        <v>236</v>
      </c>
      <c r="GT116" s="19" t="s">
        <v>235</v>
      </c>
      <c r="GU116" s="19" t="s">
        <v>235</v>
      </c>
      <c r="GV116" s="19"/>
      <c r="GW116" s="19" t="s">
        <v>971</v>
      </c>
      <c r="GX116" s="19" t="s">
        <v>248</v>
      </c>
      <c r="GY116" s="19" t="s">
        <v>972</v>
      </c>
      <c r="GZ116" s="19" t="s">
        <v>252</v>
      </c>
      <c r="HA116" s="19" t="s">
        <v>973</v>
      </c>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v>40322125</v>
      </c>
      <c r="IS116" s="19" t="s">
        <v>975</v>
      </c>
      <c r="IT116" s="19" t="s">
        <v>976</v>
      </c>
      <c r="IU116" s="19"/>
      <c r="IV116" s="19">
        <v>20</v>
      </c>
    </row>
    <row r="117" spans="1:256" x14ac:dyDescent="0.25">
      <c r="A117" s="17" t="s">
        <v>1831</v>
      </c>
      <c r="B117" s="17" t="s">
        <v>399</v>
      </c>
      <c r="C117" s="17">
        <v>6</v>
      </c>
      <c r="D117" s="17" t="s">
        <v>235</v>
      </c>
      <c r="E117" s="17" t="s">
        <v>235</v>
      </c>
      <c r="F117" s="17" t="s">
        <v>235</v>
      </c>
      <c r="G117" s="17" t="s">
        <v>235</v>
      </c>
      <c r="H117" s="17" t="s">
        <v>235</v>
      </c>
      <c r="I117" s="17" t="s">
        <v>235</v>
      </c>
      <c r="J117" s="17" t="s">
        <v>235</v>
      </c>
      <c r="K117" s="17" t="s">
        <v>236</v>
      </c>
      <c r="L117" s="17"/>
      <c r="M117" s="17" t="s">
        <v>350</v>
      </c>
      <c r="N117" s="17" t="s">
        <v>350</v>
      </c>
      <c r="O117" s="17" t="s">
        <v>980</v>
      </c>
      <c r="P117" s="17" t="s">
        <v>240</v>
      </c>
      <c r="Q117" s="17" t="s">
        <v>793</v>
      </c>
      <c r="R117" s="17" t="s">
        <v>242</v>
      </c>
      <c r="S117" s="17" t="s">
        <v>243</v>
      </c>
      <c r="T117" s="17" t="s">
        <v>434</v>
      </c>
      <c r="U117" s="17" t="s">
        <v>350</v>
      </c>
      <c r="V117" s="17" t="s">
        <v>1569</v>
      </c>
      <c r="W117" s="17" t="s">
        <v>1573</v>
      </c>
      <c r="X117" s="17">
        <v>4</v>
      </c>
      <c r="Y117" s="19" t="s">
        <v>981</v>
      </c>
      <c r="Z117" s="19" t="s">
        <v>982</v>
      </c>
      <c r="AA117" s="19" t="s">
        <v>405</v>
      </c>
      <c r="AB117" s="20">
        <v>1</v>
      </c>
      <c r="AC117" s="20">
        <v>1</v>
      </c>
      <c r="AD117" s="20">
        <v>1</v>
      </c>
      <c r="AE117" s="20">
        <v>1</v>
      </c>
      <c r="AF117" s="20">
        <v>0</v>
      </c>
      <c r="AG117" s="20">
        <v>0</v>
      </c>
      <c r="AH117" s="19"/>
      <c r="AI117" s="19">
        <f t="shared" si="2"/>
        <v>4</v>
      </c>
      <c r="AJ117" s="19" t="s">
        <v>406</v>
      </c>
      <c r="AK117" s="19"/>
      <c r="AL117" s="19"/>
      <c r="AM117" s="19"/>
      <c r="AN117" s="19"/>
      <c r="AO117" s="19" t="s">
        <v>248</v>
      </c>
      <c r="AP117" s="19" t="s">
        <v>249</v>
      </c>
      <c r="AQ117" s="19"/>
      <c r="AR117" s="19" t="s">
        <v>248</v>
      </c>
      <c r="AS117" s="19" t="s">
        <v>292</v>
      </c>
      <c r="AT117" s="19"/>
      <c r="AU117" s="19" t="s">
        <v>248</v>
      </c>
      <c r="AV117" s="19" t="s">
        <v>249</v>
      </c>
      <c r="AW117" s="19"/>
      <c r="AX117" s="19" t="s">
        <v>248</v>
      </c>
      <c r="AY117" s="19" t="s">
        <v>249</v>
      </c>
      <c r="AZ117" s="19"/>
      <c r="BA117" s="19" t="s">
        <v>248</v>
      </c>
      <c r="BB117" s="19" t="s">
        <v>292</v>
      </c>
      <c r="BC117" s="19"/>
      <c r="BD117" s="19" t="s">
        <v>248</v>
      </c>
      <c r="BE117" s="19" t="s">
        <v>292</v>
      </c>
      <c r="BF117" s="19">
        <v>6</v>
      </c>
      <c r="BG117" s="19">
        <v>3</v>
      </c>
      <c r="BH117" s="19">
        <v>4</v>
      </c>
      <c r="BI117" s="19">
        <v>6</v>
      </c>
      <c r="BJ117" s="19">
        <v>6</v>
      </c>
      <c r="BK117" s="19">
        <v>6</v>
      </c>
      <c r="BL117" s="19" t="s">
        <v>983</v>
      </c>
      <c r="BM117" s="19"/>
      <c r="BN117" s="19"/>
      <c r="BO117" s="19" t="s">
        <v>984</v>
      </c>
      <c r="BP117" s="19" t="s">
        <v>335</v>
      </c>
      <c r="BQ117" s="19" t="s">
        <v>235</v>
      </c>
      <c r="BR117" s="19" t="s">
        <v>235</v>
      </c>
      <c r="BS117" s="19" t="s">
        <v>236</v>
      </c>
      <c r="BT117" s="19" t="s">
        <v>235</v>
      </c>
      <c r="BU117" s="19" t="s">
        <v>235</v>
      </c>
      <c r="BV117" s="19" t="s">
        <v>235</v>
      </c>
      <c r="BW117" s="19" t="s">
        <v>235</v>
      </c>
      <c r="BX117" s="19" t="s">
        <v>235</v>
      </c>
      <c r="BY117" s="19" t="s">
        <v>235</v>
      </c>
      <c r="BZ117" s="19" t="s">
        <v>235</v>
      </c>
      <c r="CA117" s="19"/>
      <c r="CB117" s="19" t="s">
        <v>302</v>
      </c>
      <c r="CC117" s="19"/>
      <c r="CD117" s="19" t="s">
        <v>985</v>
      </c>
      <c r="CE117" s="19">
        <v>5</v>
      </c>
      <c r="CF117" s="19" t="s">
        <v>989</v>
      </c>
      <c r="CG117" s="19">
        <v>2</v>
      </c>
      <c r="CH117" s="19" t="s">
        <v>986</v>
      </c>
      <c r="CI117" s="19">
        <v>4</v>
      </c>
      <c r="CJ117" s="19" t="s">
        <v>987</v>
      </c>
      <c r="CK117" s="19">
        <v>5</v>
      </c>
      <c r="CL117" s="19" t="s">
        <v>988</v>
      </c>
      <c r="CM117" s="19">
        <v>5</v>
      </c>
      <c r="CN117" s="19" t="s">
        <v>989</v>
      </c>
      <c r="CO117" s="19">
        <v>6</v>
      </c>
      <c r="CP117" s="19" t="s">
        <v>990</v>
      </c>
      <c r="CQ117" s="19" t="s">
        <v>991</v>
      </c>
      <c r="CR117" s="19" t="s">
        <v>992</v>
      </c>
      <c r="CS117" s="19" t="s">
        <v>366</v>
      </c>
      <c r="CT117" s="19" t="s">
        <v>306</v>
      </c>
      <c r="CU117" s="19" t="s">
        <v>367</v>
      </c>
      <c r="CV117" s="19"/>
      <c r="CW117" s="19"/>
      <c r="CX117" s="19"/>
      <c r="CY117" s="19"/>
      <c r="CZ117" s="19" t="s">
        <v>993</v>
      </c>
      <c r="DA117" s="19" t="s">
        <v>266</v>
      </c>
      <c r="DB117" s="19"/>
      <c r="DC117" s="19" t="s">
        <v>994</v>
      </c>
      <c r="DD117" s="19" t="s">
        <v>311</v>
      </c>
      <c r="DE117" s="19"/>
      <c r="DF117" s="19" t="s">
        <v>995</v>
      </c>
      <c r="DG117" s="19" t="s">
        <v>312</v>
      </c>
      <c r="DH117" s="19">
        <v>2.2999999999999998</v>
      </c>
      <c r="DI117" s="19" t="s">
        <v>996</v>
      </c>
      <c r="DJ117" s="20">
        <v>1</v>
      </c>
      <c r="DK117" s="20">
        <v>1</v>
      </c>
      <c r="DL117" s="20">
        <v>1</v>
      </c>
      <c r="DM117" s="20">
        <v>1</v>
      </c>
      <c r="DN117" s="20">
        <v>1</v>
      </c>
      <c r="DO117" s="20">
        <v>1</v>
      </c>
      <c r="DP117" s="20">
        <v>1</v>
      </c>
      <c r="DQ117" s="20">
        <v>1</v>
      </c>
      <c r="DR117" s="20">
        <v>0</v>
      </c>
      <c r="DS117" s="20">
        <v>1</v>
      </c>
      <c r="DT117" s="20">
        <v>0</v>
      </c>
      <c r="DU117" s="20">
        <v>0</v>
      </c>
      <c r="DV117" s="19"/>
      <c r="DW117" s="19">
        <f t="shared" si="3"/>
        <v>9</v>
      </c>
      <c r="DX117" s="19" t="s">
        <v>314</v>
      </c>
      <c r="DY117" s="19" t="s">
        <v>236</v>
      </c>
      <c r="DZ117" s="19" t="s">
        <v>236</v>
      </c>
      <c r="EA117" s="19" t="s">
        <v>236</v>
      </c>
      <c r="EB117" s="19" t="s">
        <v>568</v>
      </c>
      <c r="EC117" s="19" t="s">
        <v>236</v>
      </c>
      <c r="ED117" s="19" t="s">
        <v>236</v>
      </c>
      <c r="EE117" s="19" t="s">
        <v>235</v>
      </c>
      <c r="EF117" s="19" t="s">
        <v>236</v>
      </c>
      <c r="EG117" s="19" t="s">
        <v>997</v>
      </c>
      <c r="EH117" s="19" t="s">
        <v>315</v>
      </c>
      <c r="EI117" s="19" t="s">
        <v>236</v>
      </c>
      <c r="EJ117" s="19" t="s">
        <v>235</v>
      </c>
      <c r="EK117" s="19" t="s">
        <v>235</v>
      </c>
      <c r="EL117" s="19" t="s">
        <v>236</v>
      </c>
      <c r="EM117" s="19" t="s">
        <v>235</v>
      </c>
      <c r="EN117" s="19" t="s">
        <v>236</v>
      </c>
      <c r="EO117" s="19" t="s">
        <v>236</v>
      </c>
      <c r="EP117" s="19" t="s">
        <v>235</v>
      </c>
      <c r="EQ117" s="19" t="s">
        <v>998</v>
      </c>
      <c r="ER117" s="19" t="s">
        <v>999</v>
      </c>
      <c r="ES117" s="19" t="s">
        <v>1000</v>
      </c>
      <c r="ET117" s="19" t="s">
        <v>248</v>
      </c>
      <c r="EU117" s="19" t="s">
        <v>1001</v>
      </c>
      <c r="EV117" s="19" t="s">
        <v>235</v>
      </c>
      <c r="EW117" s="19" t="s">
        <v>236</v>
      </c>
      <c r="EX117" s="19" t="s">
        <v>235</v>
      </c>
      <c r="EY117" s="19" t="s">
        <v>235</v>
      </c>
      <c r="EZ117" s="19" t="s">
        <v>235</v>
      </c>
      <c r="FA117" s="19" t="s">
        <v>235</v>
      </c>
      <c r="FB117" s="19" t="s">
        <v>235</v>
      </c>
      <c r="FC117" s="19" t="s">
        <v>236</v>
      </c>
      <c r="FD117" s="19" t="s">
        <v>235</v>
      </c>
      <c r="FE117" s="19" t="s">
        <v>236</v>
      </c>
      <c r="FF117" s="19" t="s">
        <v>1002</v>
      </c>
      <c r="FG117" s="19"/>
      <c r="FH117" s="19"/>
      <c r="FI117" s="19"/>
      <c r="FJ117" s="19"/>
      <c r="FK117" s="19"/>
      <c r="FL117" s="19"/>
      <c r="FM117" s="19"/>
      <c r="FN117" s="19" t="s">
        <v>1003</v>
      </c>
      <c r="FO117" s="19" t="s">
        <v>507</v>
      </c>
      <c r="FP117" s="19" t="s">
        <v>1004</v>
      </c>
      <c r="FQ117" s="19"/>
      <c r="FR117" s="19" t="s">
        <v>1005</v>
      </c>
      <c r="FS117" s="19" t="s">
        <v>1006</v>
      </c>
      <c r="FT117" s="19" t="s">
        <v>1007</v>
      </c>
      <c r="FU117" s="19" t="s">
        <v>1008</v>
      </c>
      <c r="FV117" s="19"/>
      <c r="FW117" s="19" t="s">
        <v>1009</v>
      </c>
      <c r="FX117" s="19" t="s">
        <v>1010</v>
      </c>
      <c r="FY117" s="19" t="s">
        <v>1011</v>
      </c>
      <c r="FZ117" s="19" t="s">
        <v>1012</v>
      </c>
      <c r="GA117" s="19"/>
      <c r="GB117" s="19" t="s">
        <v>1013</v>
      </c>
      <c r="GC117" s="19" t="s">
        <v>1014</v>
      </c>
      <c r="GD117" s="19" t="s">
        <v>1015</v>
      </c>
      <c r="GE117" s="19" t="s">
        <v>1016</v>
      </c>
      <c r="GF117" s="19"/>
      <c r="GG117" s="19" t="s">
        <v>1017</v>
      </c>
      <c r="GH117" s="19" t="s">
        <v>1010</v>
      </c>
      <c r="GI117" s="19" t="s">
        <v>1018</v>
      </c>
      <c r="GJ117" s="19" t="s">
        <v>1019</v>
      </c>
      <c r="GK117" s="19" t="s">
        <v>1020</v>
      </c>
      <c r="GL117" s="19" t="s">
        <v>236</v>
      </c>
      <c r="GM117" s="19" t="s">
        <v>236</v>
      </c>
      <c r="GN117" s="19" t="s">
        <v>236</v>
      </c>
      <c r="GO117" s="19" t="s">
        <v>236</v>
      </c>
      <c r="GP117" s="19" t="s">
        <v>235</v>
      </c>
      <c r="GQ117" s="19" t="s">
        <v>236</v>
      </c>
      <c r="GR117" s="19" t="s">
        <v>236</v>
      </c>
      <c r="GS117" s="19" t="s">
        <v>235</v>
      </c>
      <c r="GT117" s="19" t="s">
        <v>236</v>
      </c>
      <c r="GU117" s="19" t="s">
        <v>235</v>
      </c>
      <c r="GV117" s="19"/>
      <c r="GW117" s="19" t="s">
        <v>1021</v>
      </c>
      <c r="GX117" s="19" t="s">
        <v>248</v>
      </c>
      <c r="GY117" s="19" t="s">
        <v>1022</v>
      </c>
      <c r="GZ117" s="19" t="s">
        <v>252</v>
      </c>
      <c r="HA117" s="19" t="s">
        <v>1023</v>
      </c>
      <c r="HB117" s="19"/>
      <c r="HC117" s="19"/>
      <c r="HD117" s="19"/>
      <c r="HE117" s="19"/>
      <c r="HF117" s="19"/>
      <c r="HG117" s="19"/>
      <c r="HH117" s="19"/>
      <c r="HI117" s="19"/>
      <c r="HJ117" s="19"/>
      <c r="HK117" s="19"/>
      <c r="HL117" s="19"/>
      <c r="HM117" s="19"/>
      <c r="HN117" s="19"/>
      <c r="HO117" s="19"/>
      <c r="HP117" s="19"/>
      <c r="HQ117" s="19"/>
      <c r="HR117" s="19"/>
      <c r="HS117" s="19"/>
      <c r="HT117" s="19"/>
      <c r="HU117" s="19"/>
      <c r="HV117" s="19"/>
      <c r="HW117" s="19"/>
      <c r="HX117" s="19"/>
      <c r="HY117" s="19"/>
      <c r="HZ117" s="19"/>
      <c r="IA117" s="19"/>
      <c r="IB117" s="19"/>
      <c r="IC117" s="19"/>
      <c r="ID117" s="19"/>
      <c r="IE117" s="19"/>
      <c r="IF117" s="19"/>
      <c r="IG117" s="19"/>
      <c r="IH117" s="19"/>
      <c r="II117" s="19"/>
      <c r="IJ117" s="19"/>
      <c r="IK117" s="19"/>
      <c r="IL117" s="19"/>
      <c r="IM117" s="19"/>
      <c r="IN117" s="19"/>
      <c r="IO117" s="19"/>
      <c r="IP117" s="19"/>
      <c r="IQ117" s="19"/>
      <c r="IR117" s="19">
        <v>40471089</v>
      </c>
      <c r="IS117" s="19" t="s">
        <v>1025</v>
      </c>
      <c r="IT117" s="19" t="s">
        <v>1026</v>
      </c>
      <c r="IU117" s="19"/>
      <c r="IV117" s="19">
        <v>21</v>
      </c>
    </row>
    <row r="118" spans="1:256" x14ac:dyDescent="0.25">
      <c r="A118" s="17" t="s">
        <v>1832</v>
      </c>
      <c r="B118" s="17" t="s">
        <v>550</v>
      </c>
      <c r="C118" s="17">
        <v>6</v>
      </c>
      <c r="D118" s="17" t="s">
        <v>235</v>
      </c>
      <c r="E118" s="17" t="s">
        <v>235</v>
      </c>
      <c r="F118" s="17" t="s">
        <v>235</v>
      </c>
      <c r="G118" s="17" t="s">
        <v>235</v>
      </c>
      <c r="H118" s="17" t="s">
        <v>235</v>
      </c>
      <c r="I118" s="17" t="s">
        <v>236</v>
      </c>
      <c r="J118" s="17" t="s">
        <v>235</v>
      </c>
      <c r="K118" s="17" t="s">
        <v>235</v>
      </c>
      <c r="L118" s="17"/>
      <c r="M118" s="17" t="s">
        <v>400</v>
      </c>
      <c r="N118" s="17" t="s">
        <v>1804</v>
      </c>
      <c r="O118" s="17" t="s">
        <v>1030</v>
      </c>
      <c r="P118" s="17" t="s">
        <v>240</v>
      </c>
      <c r="Q118" s="17" t="s">
        <v>655</v>
      </c>
      <c r="R118" s="17" t="s">
        <v>242</v>
      </c>
      <c r="S118" s="17" t="s">
        <v>243</v>
      </c>
      <c r="T118" s="17" t="s">
        <v>728</v>
      </c>
      <c r="U118" s="17" t="s">
        <v>400</v>
      </c>
      <c r="V118" s="17" t="s">
        <v>1569</v>
      </c>
      <c r="W118" s="17" t="s">
        <v>1573</v>
      </c>
      <c r="X118" s="17">
        <v>4</v>
      </c>
      <c r="Y118" s="19" t="s">
        <v>1031</v>
      </c>
      <c r="Z118" s="19"/>
      <c r="AA118" s="19" t="s">
        <v>1032</v>
      </c>
      <c r="AB118" s="20">
        <v>0</v>
      </c>
      <c r="AC118" s="20">
        <v>0</v>
      </c>
      <c r="AD118" s="20">
        <v>1</v>
      </c>
      <c r="AE118" s="20">
        <v>1</v>
      </c>
      <c r="AF118" s="20">
        <v>0</v>
      </c>
      <c r="AG118" s="20">
        <v>0</v>
      </c>
      <c r="AH118" s="19"/>
      <c r="AI118" s="19">
        <f t="shared" si="2"/>
        <v>2</v>
      </c>
      <c r="AJ118" s="19" t="s">
        <v>406</v>
      </c>
      <c r="AK118" s="19"/>
      <c r="AL118" s="19"/>
      <c r="AM118" s="19"/>
      <c r="AN118" s="19"/>
      <c r="AO118" s="19" t="s">
        <v>407</v>
      </c>
      <c r="AP118" s="19" t="s">
        <v>407</v>
      </c>
      <c r="AQ118" s="19"/>
      <c r="AR118" s="19" t="s">
        <v>407</v>
      </c>
      <c r="AS118" s="19" t="s">
        <v>407</v>
      </c>
      <c r="AT118" s="19"/>
      <c r="AU118" s="19" t="s">
        <v>407</v>
      </c>
      <c r="AV118" s="19" t="s">
        <v>407</v>
      </c>
      <c r="AW118" s="19"/>
      <c r="AX118" s="19" t="s">
        <v>248</v>
      </c>
      <c r="AY118" s="19" t="s">
        <v>249</v>
      </c>
      <c r="AZ118" s="19"/>
      <c r="BA118" s="19" t="s">
        <v>248</v>
      </c>
      <c r="BB118" s="19" t="s">
        <v>249</v>
      </c>
      <c r="BC118" s="19"/>
      <c r="BD118" s="19" t="s">
        <v>248</v>
      </c>
      <c r="BE118" s="19" t="s">
        <v>292</v>
      </c>
      <c r="BF118" s="19">
        <v>5</v>
      </c>
      <c r="BG118" s="19">
        <v>4</v>
      </c>
      <c r="BH118" s="19">
        <v>5</v>
      </c>
      <c r="BI118" s="19">
        <v>5</v>
      </c>
      <c r="BJ118" s="19">
        <v>5</v>
      </c>
      <c r="BK118" s="19">
        <v>6</v>
      </c>
      <c r="BL118" s="19" t="s">
        <v>1033</v>
      </c>
      <c r="BM118" s="19" t="s">
        <v>248</v>
      </c>
      <c r="BN118" s="19"/>
      <c r="BO118" s="19" t="s">
        <v>1034</v>
      </c>
      <c r="BP118" s="19" t="s">
        <v>1035</v>
      </c>
      <c r="BQ118" s="19" t="s">
        <v>236</v>
      </c>
      <c r="BR118" s="19" t="s">
        <v>236</v>
      </c>
      <c r="BS118" s="19" t="s">
        <v>236</v>
      </c>
      <c r="BT118" s="19" t="s">
        <v>236</v>
      </c>
      <c r="BU118" s="19" t="s">
        <v>236</v>
      </c>
      <c r="BV118" s="19" t="s">
        <v>235</v>
      </c>
      <c r="BW118" s="19" t="s">
        <v>235</v>
      </c>
      <c r="BX118" s="19" t="s">
        <v>235</v>
      </c>
      <c r="BY118" s="19" t="s">
        <v>235</v>
      </c>
      <c r="BZ118" s="19" t="s">
        <v>235</v>
      </c>
      <c r="CA118" s="19"/>
      <c r="CB118" s="19" t="s">
        <v>255</v>
      </c>
      <c r="CC118" s="19" t="s">
        <v>1036</v>
      </c>
      <c r="CD118" s="19"/>
      <c r="CE118" s="19">
        <v>2</v>
      </c>
      <c r="CF118" s="19" t="s">
        <v>1039</v>
      </c>
      <c r="CG118" s="19">
        <v>3</v>
      </c>
      <c r="CH118" s="19" t="s">
        <v>1037</v>
      </c>
      <c r="CI118" s="19">
        <v>3</v>
      </c>
      <c r="CJ118" s="19" t="s">
        <v>1037</v>
      </c>
      <c r="CK118" s="19">
        <v>4</v>
      </c>
      <c r="CL118" s="19" t="s">
        <v>1038</v>
      </c>
      <c r="CM118" s="19">
        <v>2</v>
      </c>
      <c r="CN118" s="19" t="s">
        <v>1039</v>
      </c>
      <c r="CO118" s="19">
        <v>6</v>
      </c>
      <c r="CP118" s="19" t="s">
        <v>1040</v>
      </c>
      <c r="CQ118" s="19" t="s">
        <v>1041</v>
      </c>
      <c r="CR118" s="19" t="s">
        <v>1042</v>
      </c>
      <c r="CS118" s="19" t="s">
        <v>262</v>
      </c>
      <c r="CT118" s="19" t="s">
        <v>407</v>
      </c>
      <c r="CU118" s="19" t="s">
        <v>1043</v>
      </c>
      <c r="CV118" s="19"/>
      <c r="CW118" s="19"/>
      <c r="CX118" s="19"/>
      <c r="CY118" s="19"/>
      <c r="CZ118" s="19" t="s">
        <v>1044</v>
      </c>
      <c r="DA118" s="19" t="s">
        <v>311</v>
      </c>
      <c r="DB118" s="19"/>
      <c r="DC118" s="19" t="s">
        <v>1045</v>
      </c>
      <c r="DD118" s="19" t="s">
        <v>266</v>
      </c>
      <c r="DE118" s="19"/>
      <c r="DF118" s="19" t="s">
        <v>1046</v>
      </c>
      <c r="DG118" s="19" t="s">
        <v>266</v>
      </c>
      <c r="DH118" s="19">
        <v>2.7</v>
      </c>
      <c r="DI118" s="19" t="s">
        <v>1047</v>
      </c>
      <c r="DJ118" s="20">
        <v>1</v>
      </c>
      <c r="DK118" s="20">
        <v>1</v>
      </c>
      <c r="DL118" s="20">
        <v>0</v>
      </c>
      <c r="DM118" s="20">
        <v>0</v>
      </c>
      <c r="DN118" s="20">
        <v>0</v>
      </c>
      <c r="DO118" s="20">
        <v>0</v>
      </c>
      <c r="DP118" s="20">
        <v>1</v>
      </c>
      <c r="DQ118" s="20">
        <v>1</v>
      </c>
      <c r="DR118" s="20">
        <v>1</v>
      </c>
      <c r="DS118" s="20">
        <v>1</v>
      </c>
      <c r="DT118" s="20">
        <v>0</v>
      </c>
      <c r="DU118" s="20">
        <v>0</v>
      </c>
      <c r="DV118" s="19"/>
      <c r="DW118" s="19">
        <f t="shared" si="3"/>
        <v>6</v>
      </c>
      <c r="DX118" s="19" t="s">
        <v>449</v>
      </c>
      <c r="DY118" s="19" t="s">
        <v>236</v>
      </c>
      <c r="DZ118" s="19" t="s">
        <v>236</v>
      </c>
      <c r="EA118" s="19" t="s">
        <v>235</v>
      </c>
      <c r="EB118" s="19" t="s">
        <v>963</v>
      </c>
      <c r="EC118" s="19" t="s">
        <v>235</v>
      </c>
      <c r="ED118" s="19" t="s">
        <v>235</v>
      </c>
      <c r="EE118" s="19" t="s">
        <v>235</v>
      </c>
      <c r="EF118" s="19" t="s">
        <v>236</v>
      </c>
      <c r="EG118" s="19" t="s">
        <v>1048</v>
      </c>
      <c r="EH118" s="19" t="s">
        <v>1049</v>
      </c>
      <c r="EI118" s="19" t="s">
        <v>236</v>
      </c>
      <c r="EJ118" s="19" t="s">
        <v>235</v>
      </c>
      <c r="EK118" s="19" t="s">
        <v>235</v>
      </c>
      <c r="EL118" s="19" t="s">
        <v>235</v>
      </c>
      <c r="EM118" s="19" t="s">
        <v>235</v>
      </c>
      <c r="EN118" s="19" t="s">
        <v>235</v>
      </c>
      <c r="EO118" s="19" t="s">
        <v>235</v>
      </c>
      <c r="EP118" s="19" t="s">
        <v>235</v>
      </c>
      <c r="EQ118" s="19" t="s">
        <v>1050</v>
      </c>
      <c r="ER118" s="19" t="s">
        <v>1051</v>
      </c>
      <c r="ES118" s="19" t="s">
        <v>813</v>
      </c>
      <c r="ET118" s="19" t="s">
        <v>267</v>
      </c>
      <c r="EU118" s="19" t="s">
        <v>1052</v>
      </c>
      <c r="EV118" s="19" t="s">
        <v>235</v>
      </c>
      <c r="EW118" s="19" t="s">
        <v>236</v>
      </c>
      <c r="EX118" s="19" t="s">
        <v>235</v>
      </c>
      <c r="EY118" s="19" t="s">
        <v>235</v>
      </c>
      <c r="EZ118" s="19" t="s">
        <v>236</v>
      </c>
      <c r="FA118" s="19" t="s">
        <v>235</v>
      </c>
      <c r="FB118" s="19" t="s">
        <v>235</v>
      </c>
      <c r="FC118" s="19" t="s">
        <v>235</v>
      </c>
      <c r="FD118" s="19" t="s">
        <v>235</v>
      </c>
      <c r="FE118" s="19" t="s">
        <v>236</v>
      </c>
      <c r="FF118" s="19" t="s">
        <v>1053</v>
      </c>
      <c r="FG118" s="19"/>
      <c r="FH118" s="19"/>
      <c r="FI118" s="19"/>
      <c r="FJ118" s="19"/>
      <c r="FK118" s="19"/>
      <c r="FL118" s="19"/>
      <c r="FM118" s="19"/>
      <c r="FN118" s="19"/>
      <c r="FO118" s="19"/>
      <c r="FP118" s="19"/>
      <c r="FQ118" s="19"/>
      <c r="FR118" s="19"/>
      <c r="FS118" s="19"/>
      <c r="FT118" s="19"/>
      <c r="FU118" s="19"/>
      <c r="FV118" s="19"/>
      <c r="FW118" s="19" t="s">
        <v>1054</v>
      </c>
      <c r="FX118" s="19" t="s">
        <v>655</v>
      </c>
      <c r="FY118" s="19"/>
      <c r="FZ118" s="19" t="s">
        <v>1055</v>
      </c>
      <c r="GA118" s="19"/>
      <c r="GB118" s="19" t="s">
        <v>1056</v>
      </c>
      <c r="GC118" s="19" t="s">
        <v>655</v>
      </c>
      <c r="GD118" s="19" t="s">
        <v>1057</v>
      </c>
      <c r="GE118" s="19" t="s">
        <v>1058</v>
      </c>
      <c r="GF118" s="19"/>
      <c r="GG118" s="19" t="s">
        <v>1059</v>
      </c>
      <c r="GH118" s="19" t="s">
        <v>655</v>
      </c>
      <c r="GI118" s="19" t="s">
        <v>1060</v>
      </c>
      <c r="GJ118" s="19" t="s">
        <v>1061</v>
      </c>
      <c r="GK118" s="19" t="s">
        <v>1062</v>
      </c>
      <c r="GL118" s="19" t="s">
        <v>236</v>
      </c>
      <c r="GM118" s="19" t="s">
        <v>236</v>
      </c>
      <c r="GN118" s="19" t="s">
        <v>235</v>
      </c>
      <c r="GO118" s="19" t="s">
        <v>236</v>
      </c>
      <c r="GP118" s="19" t="s">
        <v>236</v>
      </c>
      <c r="GQ118" s="19" t="s">
        <v>235</v>
      </c>
      <c r="GR118" s="19" t="s">
        <v>235</v>
      </c>
      <c r="GS118" s="19" t="s">
        <v>235</v>
      </c>
      <c r="GT118" s="19" t="s">
        <v>235</v>
      </c>
      <c r="GU118" s="19" t="s">
        <v>235</v>
      </c>
      <c r="GV118" s="19"/>
      <c r="GW118" s="19" t="s">
        <v>1063</v>
      </c>
      <c r="GX118" s="19" t="s">
        <v>407</v>
      </c>
      <c r="GY118" s="19" t="s">
        <v>1064</v>
      </c>
      <c r="GZ118" s="19" t="s">
        <v>252</v>
      </c>
      <c r="HA118" s="19" t="s">
        <v>1065</v>
      </c>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v>40471651</v>
      </c>
      <c r="IS118" s="19" t="s">
        <v>1067</v>
      </c>
      <c r="IT118" s="19" t="s">
        <v>1068</v>
      </c>
      <c r="IU118" s="19"/>
      <c r="IV118" s="19">
        <v>22</v>
      </c>
    </row>
    <row r="119" spans="1:256" x14ac:dyDescent="0.25">
      <c r="A119" s="17" t="s">
        <v>1833</v>
      </c>
      <c r="B119" s="17" t="s">
        <v>399</v>
      </c>
      <c r="C119" s="17">
        <v>6</v>
      </c>
      <c r="D119" s="17" t="s">
        <v>235</v>
      </c>
      <c r="E119" s="17" t="s">
        <v>235</v>
      </c>
      <c r="F119" s="17" t="s">
        <v>235</v>
      </c>
      <c r="G119" s="17" t="s">
        <v>235</v>
      </c>
      <c r="H119" s="17" t="s">
        <v>235</v>
      </c>
      <c r="I119" s="17" t="s">
        <v>235</v>
      </c>
      <c r="J119" s="17" t="s">
        <v>235</v>
      </c>
      <c r="K119" s="17" t="s">
        <v>236</v>
      </c>
      <c r="L119" s="17" t="s">
        <v>1072</v>
      </c>
      <c r="M119" s="17" t="s">
        <v>428</v>
      </c>
      <c r="N119" s="17" t="s">
        <v>1553</v>
      </c>
      <c r="O119" s="17" t="s">
        <v>1074</v>
      </c>
      <c r="P119" s="17" t="s">
        <v>751</v>
      </c>
      <c r="Q119" s="17" t="s">
        <v>463</v>
      </c>
      <c r="R119" s="17" t="s">
        <v>242</v>
      </c>
      <c r="S119" s="17" t="s">
        <v>243</v>
      </c>
      <c r="T119" s="17" t="s">
        <v>1562</v>
      </c>
      <c r="U119" s="17" t="s">
        <v>428</v>
      </c>
      <c r="V119" s="17" t="s">
        <v>1570</v>
      </c>
      <c r="W119" s="17" t="s">
        <v>1573</v>
      </c>
      <c r="X119" s="17">
        <v>4</v>
      </c>
      <c r="Y119" s="19" t="s">
        <v>1075</v>
      </c>
      <c r="Z119" s="19"/>
      <c r="AA119" s="19" t="s">
        <v>405</v>
      </c>
      <c r="AB119" s="20">
        <v>1</v>
      </c>
      <c r="AC119" s="20">
        <v>1</v>
      </c>
      <c r="AD119" s="20">
        <v>1</v>
      </c>
      <c r="AE119" s="20">
        <v>1</v>
      </c>
      <c r="AF119" s="20">
        <v>0</v>
      </c>
      <c r="AG119" s="20">
        <v>0</v>
      </c>
      <c r="AH119" s="19"/>
      <c r="AI119" s="19">
        <f t="shared" si="2"/>
        <v>4</v>
      </c>
      <c r="AJ119" s="19" t="s">
        <v>1352</v>
      </c>
      <c r="AK119" s="19"/>
      <c r="AL119" s="19"/>
      <c r="AM119" s="19"/>
      <c r="AN119" s="19"/>
      <c r="AO119" s="19" t="s">
        <v>248</v>
      </c>
      <c r="AP119" s="19" t="s">
        <v>292</v>
      </c>
      <c r="AQ119" s="19"/>
      <c r="AR119" s="19" t="s">
        <v>248</v>
      </c>
      <c r="AS119" s="19" t="s">
        <v>292</v>
      </c>
      <c r="AT119" s="19"/>
      <c r="AU119" s="19" t="s">
        <v>248</v>
      </c>
      <c r="AV119" s="19" t="s">
        <v>249</v>
      </c>
      <c r="AW119" s="19"/>
      <c r="AX119" s="19" t="s">
        <v>248</v>
      </c>
      <c r="AY119" s="19" t="s">
        <v>292</v>
      </c>
      <c r="AZ119" s="19"/>
      <c r="BA119" s="19" t="s">
        <v>248</v>
      </c>
      <c r="BB119" s="19" t="s">
        <v>292</v>
      </c>
      <c r="BC119" s="19"/>
      <c r="BD119" s="19" t="s">
        <v>248</v>
      </c>
      <c r="BE119" s="19" t="s">
        <v>292</v>
      </c>
      <c r="BF119" s="19">
        <v>3</v>
      </c>
      <c r="BG119" s="19">
        <v>2</v>
      </c>
      <c r="BH119" s="19">
        <v>3</v>
      </c>
      <c r="BI119" s="19">
        <v>3</v>
      </c>
      <c r="BJ119" s="19">
        <v>3</v>
      </c>
      <c r="BK119" s="19">
        <v>6</v>
      </c>
      <c r="BL119" s="19" t="s">
        <v>1076</v>
      </c>
      <c r="BM119" s="19" t="s">
        <v>248</v>
      </c>
      <c r="BN119" s="19"/>
      <c r="BO119" s="19" t="s">
        <v>1077</v>
      </c>
      <c r="BP119" s="19" t="s">
        <v>335</v>
      </c>
      <c r="BQ119" s="19" t="s">
        <v>235</v>
      </c>
      <c r="BR119" s="19" t="s">
        <v>235</v>
      </c>
      <c r="BS119" s="19" t="s">
        <v>236</v>
      </c>
      <c r="BT119" s="19" t="s">
        <v>235</v>
      </c>
      <c r="BU119" s="19" t="s">
        <v>235</v>
      </c>
      <c r="BV119" s="19" t="s">
        <v>235</v>
      </c>
      <c r="BW119" s="19" t="s">
        <v>235</v>
      </c>
      <c r="BX119" s="19" t="s">
        <v>235</v>
      </c>
      <c r="BY119" s="19" t="s">
        <v>235</v>
      </c>
      <c r="BZ119" s="19" t="s">
        <v>235</v>
      </c>
      <c r="CA119" s="19"/>
      <c r="CB119" s="19" t="s">
        <v>255</v>
      </c>
      <c r="CC119" s="19" t="s">
        <v>1078</v>
      </c>
      <c r="CD119" s="19"/>
      <c r="CE119" s="19">
        <v>2</v>
      </c>
      <c r="CF119" s="19" t="s">
        <v>1080</v>
      </c>
      <c r="CG119" s="19">
        <v>3</v>
      </c>
      <c r="CH119" s="19" t="s">
        <v>1079</v>
      </c>
      <c r="CI119" s="19">
        <v>3</v>
      </c>
      <c r="CJ119" s="19" t="s">
        <v>1079</v>
      </c>
      <c r="CK119" s="19">
        <v>2</v>
      </c>
      <c r="CL119" s="19" t="s">
        <v>1080</v>
      </c>
      <c r="CM119" s="19">
        <v>2</v>
      </c>
      <c r="CN119" s="19" t="s">
        <v>1080</v>
      </c>
      <c r="CO119" s="19">
        <v>6</v>
      </c>
      <c r="CP119" s="19" t="s">
        <v>1081</v>
      </c>
      <c r="CQ119" s="19" t="s">
        <v>1082</v>
      </c>
      <c r="CR119" s="19" t="s">
        <v>1083</v>
      </c>
      <c r="CS119" s="19" t="s">
        <v>262</v>
      </c>
      <c r="CT119" s="19" t="s">
        <v>492</v>
      </c>
      <c r="CU119" s="19" t="s">
        <v>603</v>
      </c>
      <c r="CV119" s="19"/>
      <c r="CW119" s="19"/>
      <c r="CX119" s="19"/>
      <c r="CY119" s="19"/>
      <c r="CZ119" s="19" t="s">
        <v>1084</v>
      </c>
      <c r="DA119" s="19" t="s">
        <v>311</v>
      </c>
      <c r="DB119" s="19"/>
      <c r="DC119" s="19" t="s">
        <v>1085</v>
      </c>
      <c r="DD119" s="19" t="s">
        <v>311</v>
      </c>
      <c r="DE119" s="19"/>
      <c r="DF119" s="19" t="s">
        <v>1086</v>
      </c>
      <c r="DG119" s="19" t="s">
        <v>311</v>
      </c>
      <c r="DH119" s="19">
        <v>4</v>
      </c>
      <c r="DI119" s="19" t="s">
        <v>1087</v>
      </c>
      <c r="DJ119" s="20">
        <v>0</v>
      </c>
      <c r="DK119" s="20">
        <v>0</v>
      </c>
      <c r="DL119" s="20">
        <v>0</v>
      </c>
      <c r="DM119" s="20">
        <v>0</v>
      </c>
      <c r="DN119" s="20">
        <v>0</v>
      </c>
      <c r="DO119" s="20">
        <v>0</v>
      </c>
      <c r="DP119" s="20">
        <v>0</v>
      </c>
      <c r="DQ119" s="20">
        <v>0</v>
      </c>
      <c r="DR119" s="20">
        <v>1</v>
      </c>
      <c r="DS119" s="20">
        <v>0</v>
      </c>
      <c r="DT119" s="20">
        <v>0</v>
      </c>
      <c r="DU119" s="20">
        <v>0</v>
      </c>
      <c r="DV119" s="19"/>
      <c r="DW119" s="19">
        <f t="shared" si="3"/>
        <v>1</v>
      </c>
      <c r="DX119" s="19" t="s">
        <v>420</v>
      </c>
      <c r="DY119" s="19" t="s">
        <v>235</v>
      </c>
      <c r="DZ119" s="19" t="s">
        <v>236</v>
      </c>
      <c r="EA119" s="19" t="s">
        <v>235</v>
      </c>
      <c r="EB119" s="19" t="s">
        <v>770</v>
      </c>
      <c r="EC119" s="19" t="s">
        <v>236</v>
      </c>
      <c r="ED119" s="19" t="s">
        <v>235</v>
      </c>
      <c r="EE119" s="19" t="s">
        <v>235</v>
      </c>
      <c r="EF119" s="19" t="s">
        <v>235</v>
      </c>
      <c r="EG119" s="19"/>
      <c r="EH119" s="19" t="s">
        <v>1049</v>
      </c>
      <c r="EI119" s="19" t="s">
        <v>236</v>
      </c>
      <c r="EJ119" s="19" t="s">
        <v>235</v>
      </c>
      <c r="EK119" s="19" t="s">
        <v>235</v>
      </c>
      <c r="EL119" s="19" t="s">
        <v>235</v>
      </c>
      <c r="EM119" s="19" t="s">
        <v>235</v>
      </c>
      <c r="EN119" s="19" t="s">
        <v>235</v>
      </c>
      <c r="EO119" s="19" t="s">
        <v>235</v>
      </c>
      <c r="EP119" s="19" t="s">
        <v>235</v>
      </c>
      <c r="EQ119" s="19" t="s">
        <v>1088</v>
      </c>
      <c r="ER119" s="19" t="s">
        <v>1088</v>
      </c>
      <c r="ES119" s="19" t="s">
        <v>1089</v>
      </c>
      <c r="ET119" s="19" t="s">
        <v>248</v>
      </c>
      <c r="EU119" s="19" t="s">
        <v>1090</v>
      </c>
      <c r="EV119" s="19" t="s">
        <v>235</v>
      </c>
      <c r="EW119" s="19" t="s">
        <v>235</v>
      </c>
      <c r="EX119" s="19" t="s">
        <v>235</v>
      </c>
      <c r="EY119" s="19" t="s">
        <v>235</v>
      </c>
      <c r="EZ119" s="19" t="s">
        <v>236</v>
      </c>
      <c r="FA119" s="19" t="s">
        <v>235</v>
      </c>
      <c r="FB119" s="19" t="s">
        <v>235</v>
      </c>
      <c r="FC119" s="19" t="s">
        <v>235</v>
      </c>
      <c r="FD119" s="19" t="s">
        <v>235</v>
      </c>
      <c r="FE119" s="19" t="s">
        <v>235</v>
      </c>
      <c r="FF119" s="19"/>
      <c r="FG119" s="19"/>
      <c r="FH119" s="19"/>
      <c r="FI119" s="19"/>
      <c r="FJ119" s="19"/>
      <c r="FK119" s="19"/>
      <c r="FL119" s="19"/>
      <c r="FM119" s="19" t="s">
        <v>1091</v>
      </c>
      <c r="FN119" s="19" t="s">
        <v>751</v>
      </c>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t="s">
        <v>1092</v>
      </c>
      <c r="GL119" s="19" t="s">
        <v>235</v>
      </c>
      <c r="GM119" s="19" t="s">
        <v>235</v>
      </c>
      <c r="GN119" s="19" t="s">
        <v>236</v>
      </c>
      <c r="GO119" s="19" t="s">
        <v>235</v>
      </c>
      <c r="GP119" s="19" t="s">
        <v>235</v>
      </c>
      <c r="GQ119" s="19" t="s">
        <v>235</v>
      </c>
      <c r="GR119" s="19" t="s">
        <v>235</v>
      </c>
      <c r="GS119" s="19" t="s">
        <v>235</v>
      </c>
      <c r="GT119" s="19" t="s">
        <v>235</v>
      </c>
      <c r="GU119" s="19" t="s">
        <v>235</v>
      </c>
      <c r="GV119" s="19"/>
      <c r="GW119" s="19" t="s">
        <v>1093</v>
      </c>
      <c r="GX119" s="19" t="s">
        <v>248</v>
      </c>
      <c r="GY119" s="19" t="s">
        <v>1094</v>
      </c>
      <c r="GZ119" s="19" t="s">
        <v>267</v>
      </c>
      <c r="HA119" s="19" t="s">
        <v>1095</v>
      </c>
      <c r="HB119" s="19"/>
      <c r="HC119" s="19"/>
      <c r="HD119" s="1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v>40481206</v>
      </c>
      <c r="IS119" s="19" t="s">
        <v>1097</v>
      </c>
      <c r="IT119" s="19" t="s">
        <v>1098</v>
      </c>
      <c r="IU119" s="19"/>
      <c r="IV119" s="19">
        <v>23</v>
      </c>
    </row>
    <row r="120" spans="1:256" x14ac:dyDescent="0.25">
      <c r="A120" s="17" t="s">
        <v>1834</v>
      </c>
      <c r="B120" s="17" t="s">
        <v>723</v>
      </c>
      <c r="C120" s="17">
        <v>3</v>
      </c>
      <c r="D120" s="17" t="s">
        <v>235</v>
      </c>
      <c r="E120" s="17" t="s">
        <v>235</v>
      </c>
      <c r="F120" s="17" t="s">
        <v>235</v>
      </c>
      <c r="G120" s="17" t="s">
        <v>235</v>
      </c>
      <c r="H120" s="17" t="s">
        <v>236</v>
      </c>
      <c r="I120" s="17" t="s">
        <v>235</v>
      </c>
      <c r="J120" s="17" t="s">
        <v>235</v>
      </c>
      <c r="K120" s="17" t="s">
        <v>236</v>
      </c>
      <c r="L120" s="17" t="s">
        <v>723</v>
      </c>
      <c r="M120" s="17" t="s">
        <v>350</v>
      </c>
      <c r="N120" s="17" t="s">
        <v>350</v>
      </c>
      <c r="O120" s="17" t="s">
        <v>724</v>
      </c>
      <c r="P120" s="17" t="s">
        <v>240</v>
      </c>
      <c r="Q120" s="17" t="s">
        <v>1103</v>
      </c>
      <c r="R120" s="17" t="s">
        <v>242</v>
      </c>
      <c r="S120" s="17" t="s">
        <v>243</v>
      </c>
      <c r="T120" s="17" t="s">
        <v>728</v>
      </c>
      <c r="U120" s="17" t="s">
        <v>350</v>
      </c>
      <c r="V120" s="17" t="s">
        <v>1569</v>
      </c>
      <c r="W120" s="17" t="s">
        <v>1573</v>
      </c>
      <c r="X120" s="17">
        <v>4</v>
      </c>
      <c r="Y120" s="19" t="s">
        <v>1104</v>
      </c>
      <c r="Z120" s="19"/>
      <c r="AA120" s="19" t="s">
        <v>405</v>
      </c>
      <c r="AB120" s="20">
        <v>1</v>
      </c>
      <c r="AC120" s="20">
        <v>1</v>
      </c>
      <c r="AD120" s="20">
        <v>1</v>
      </c>
      <c r="AE120" s="20">
        <v>1</v>
      </c>
      <c r="AF120" s="20">
        <v>0</v>
      </c>
      <c r="AG120" s="20">
        <v>0</v>
      </c>
      <c r="AH120" s="19"/>
      <c r="AI120" s="19">
        <f t="shared" si="2"/>
        <v>4</v>
      </c>
      <c r="AJ120" s="19" t="s">
        <v>247</v>
      </c>
      <c r="AK120" s="19"/>
      <c r="AL120" s="19"/>
      <c r="AM120" s="19"/>
      <c r="AN120" s="19"/>
      <c r="AO120" s="19" t="s">
        <v>252</v>
      </c>
      <c r="AP120" s="19" t="s">
        <v>252</v>
      </c>
      <c r="AQ120" s="19"/>
      <c r="AR120" s="19" t="s">
        <v>248</v>
      </c>
      <c r="AS120" s="19" t="s">
        <v>249</v>
      </c>
      <c r="AT120" s="19"/>
      <c r="AU120" s="19" t="s">
        <v>248</v>
      </c>
      <c r="AV120" s="19" t="s">
        <v>249</v>
      </c>
      <c r="AW120" s="19"/>
      <c r="AX120" s="19" t="s">
        <v>248</v>
      </c>
      <c r="AY120" s="19" t="s">
        <v>249</v>
      </c>
      <c r="AZ120" s="19"/>
      <c r="BA120" s="19" t="s">
        <v>248</v>
      </c>
      <c r="BB120" s="19" t="s">
        <v>249</v>
      </c>
      <c r="BC120" s="19"/>
      <c r="BD120" s="19" t="s">
        <v>407</v>
      </c>
      <c r="BE120" s="19" t="s">
        <v>407</v>
      </c>
      <c r="BF120" s="19">
        <v>5</v>
      </c>
      <c r="BG120" s="19">
        <v>3</v>
      </c>
      <c r="BH120" s="19">
        <v>3</v>
      </c>
      <c r="BI120" s="19">
        <v>4</v>
      </c>
      <c r="BJ120" s="19">
        <v>5</v>
      </c>
      <c r="BK120" s="19">
        <v>6</v>
      </c>
      <c r="BL120" s="19" t="s">
        <v>1105</v>
      </c>
      <c r="BM120" s="19" t="s">
        <v>298</v>
      </c>
      <c r="BN120" s="19" t="s">
        <v>1106</v>
      </c>
      <c r="BO120" s="19" t="s">
        <v>1107</v>
      </c>
      <c r="BP120" s="19" t="s">
        <v>335</v>
      </c>
      <c r="BQ120" s="19" t="s">
        <v>235</v>
      </c>
      <c r="BR120" s="19" t="s">
        <v>235</v>
      </c>
      <c r="BS120" s="19" t="s">
        <v>236</v>
      </c>
      <c r="BT120" s="19" t="s">
        <v>235</v>
      </c>
      <c r="BU120" s="19" t="s">
        <v>235</v>
      </c>
      <c r="BV120" s="19" t="s">
        <v>235</v>
      </c>
      <c r="BW120" s="19" t="s">
        <v>235</v>
      </c>
      <c r="BX120" s="19" t="s">
        <v>235</v>
      </c>
      <c r="BY120" s="19" t="s">
        <v>235</v>
      </c>
      <c r="BZ120" s="19" t="s">
        <v>235</v>
      </c>
      <c r="CA120" s="19"/>
      <c r="CB120" s="19" t="s">
        <v>255</v>
      </c>
      <c r="CC120" s="19" t="s">
        <v>1108</v>
      </c>
      <c r="CD120" s="19"/>
      <c r="CE120" s="19">
        <v>2</v>
      </c>
      <c r="CF120" s="19" t="s">
        <v>1112</v>
      </c>
      <c r="CG120" s="19">
        <v>2</v>
      </c>
      <c r="CH120" s="19" t="s">
        <v>1109</v>
      </c>
      <c r="CI120" s="19">
        <v>1</v>
      </c>
      <c r="CJ120" s="19" t="s">
        <v>1110</v>
      </c>
      <c r="CK120" s="19">
        <v>2</v>
      </c>
      <c r="CL120" s="19" t="s">
        <v>1111</v>
      </c>
      <c r="CM120" s="19">
        <v>2</v>
      </c>
      <c r="CN120" s="19" t="s">
        <v>1112</v>
      </c>
      <c r="CO120" s="19">
        <v>2</v>
      </c>
      <c r="CP120" s="19" t="s">
        <v>1113</v>
      </c>
      <c r="CQ120" s="19" t="s">
        <v>1114</v>
      </c>
      <c r="CR120" s="19" t="s">
        <v>1115</v>
      </c>
      <c r="CS120" s="19" t="s">
        <v>262</v>
      </c>
      <c r="CT120" s="19" t="s">
        <v>492</v>
      </c>
      <c r="CU120" s="19" t="s">
        <v>264</v>
      </c>
      <c r="CV120" s="19"/>
      <c r="CW120" s="19"/>
      <c r="CX120" s="19"/>
      <c r="CY120" s="19"/>
      <c r="CZ120" s="19" t="s">
        <v>1116</v>
      </c>
      <c r="DA120" s="19" t="s">
        <v>311</v>
      </c>
      <c r="DB120" s="19"/>
      <c r="DC120" s="19" t="s">
        <v>1117</v>
      </c>
      <c r="DD120" s="19" t="s">
        <v>309</v>
      </c>
      <c r="DE120" s="19"/>
      <c r="DF120" s="19" t="s">
        <v>1118</v>
      </c>
      <c r="DG120" s="19" t="s">
        <v>312</v>
      </c>
      <c r="DH120" s="19">
        <v>2.7</v>
      </c>
      <c r="DI120" s="19" t="s">
        <v>1119</v>
      </c>
      <c r="DJ120" s="20">
        <v>1</v>
      </c>
      <c r="DK120" s="20">
        <v>1</v>
      </c>
      <c r="DL120" s="20">
        <v>0</v>
      </c>
      <c r="DM120" s="20">
        <v>0</v>
      </c>
      <c r="DN120" s="20">
        <v>0</v>
      </c>
      <c r="DO120" s="20">
        <v>0</v>
      </c>
      <c r="DP120" s="20">
        <v>1</v>
      </c>
      <c r="DQ120" s="20">
        <v>1</v>
      </c>
      <c r="DR120" s="20">
        <v>1</v>
      </c>
      <c r="DS120" s="20">
        <v>0</v>
      </c>
      <c r="DT120" s="20">
        <v>0</v>
      </c>
      <c r="DU120" s="20">
        <v>0</v>
      </c>
      <c r="DV120" s="19"/>
      <c r="DW120" s="19">
        <f t="shared" si="3"/>
        <v>5</v>
      </c>
      <c r="DX120" s="19" t="s">
        <v>420</v>
      </c>
      <c r="DY120" s="19" t="s">
        <v>235</v>
      </c>
      <c r="DZ120" s="19" t="s">
        <v>236</v>
      </c>
      <c r="EA120" s="19" t="s">
        <v>235</v>
      </c>
      <c r="EB120" s="19" t="s">
        <v>393</v>
      </c>
      <c r="EC120" s="19" t="s">
        <v>235</v>
      </c>
      <c r="ED120" s="19" t="s">
        <v>236</v>
      </c>
      <c r="EE120" s="19" t="s">
        <v>235</v>
      </c>
      <c r="EF120" s="19" t="s">
        <v>235</v>
      </c>
      <c r="EG120" s="19"/>
      <c r="EH120" s="19" t="s">
        <v>339</v>
      </c>
      <c r="EI120" s="19" t="s">
        <v>236</v>
      </c>
      <c r="EJ120" s="19" t="s">
        <v>235</v>
      </c>
      <c r="EK120" s="19" t="s">
        <v>235</v>
      </c>
      <c r="EL120" s="19" t="s">
        <v>235</v>
      </c>
      <c r="EM120" s="19" t="s">
        <v>235</v>
      </c>
      <c r="EN120" s="19" t="s">
        <v>236</v>
      </c>
      <c r="EO120" s="19" t="s">
        <v>236</v>
      </c>
      <c r="EP120" s="19" t="s">
        <v>235</v>
      </c>
      <c r="EQ120" s="19" t="s">
        <v>1120</v>
      </c>
      <c r="ER120" s="19" t="s">
        <v>1121</v>
      </c>
      <c r="ES120" s="19" t="s">
        <v>1122</v>
      </c>
      <c r="ET120" s="19" t="s">
        <v>248</v>
      </c>
      <c r="EU120" s="19" t="s">
        <v>502</v>
      </c>
      <c r="EV120" s="19" t="s">
        <v>235</v>
      </c>
      <c r="EW120" s="19" t="s">
        <v>235</v>
      </c>
      <c r="EX120" s="19" t="s">
        <v>235</v>
      </c>
      <c r="EY120" s="19" t="s">
        <v>235</v>
      </c>
      <c r="EZ120" s="19" t="s">
        <v>235</v>
      </c>
      <c r="FA120" s="19" t="s">
        <v>235</v>
      </c>
      <c r="FB120" s="19" t="s">
        <v>235</v>
      </c>
      <c r="FC120" s="19" t="s">
        <v>235</v>
      </c>
      <c r="FD120" s="19" t="s">
        <v>235</v>
      </c>
      <c r="FE120" s="19" t="s">
        <v>236</v>
      </c>
      <c r="FF120" s="19" t="s">
        <v>1123</v>
      </c>
      <c r="FG120" s="19"/>
      <c r="FH120" s="19"/>
      <c r="FI120" s="19"/>
      <c r="FJ120" s="19"/>
      <c r="FK120" s="19"/>
      <c r="FL120" s="19"/>
      <c r="FM120" s="19" t="s">
        <v>1124</v>
      </c>
      <c r="FN120" s="19" t="s">
        <v>1125</v>
      </c>
      <c r="FO120" s="19" t="s">
        <v>1126</v>
      </c>
      <c r="FP120" s="19" t="s">
        <v>1127</v>
      </c>
      <c r="FQ120" s="19"/>
      <c r="FR120" s="19" t="s">
        <v>1128</v>
      </c>
      <c r="FS120" s="19" t="s">
        <v>1125</v>
      </c>
      <c r="FT120" s="19" t="s">
        <v>1129</v>
      </c>
      <c r="FU120" s="19"/>
      <c r="FV120" s="19"/>
      <c r="FW120" s="19" t="s">
        <v>1130</v>
      </c>
      <c r="FX120" s="19" t="s">
        <v>1125</v>
      </c>
      <c r="FY120" s="19" t="s">
        <v>1112</v>
      </c>
      <c r="FZ120" s="19"/>
      <c r="GA120" s="19"/>
      <c r="GB120" s="19" t="s">
        <v>487</v>
      </c>
      <c r="GC120" s="19" t="s">
        <v>1125</v>
      </c>
      <c r="GD120" s="19" t="s">
        <v>487</v>
      </c>
      <c r="GE120" s="19"/>
      <c r="GF120" s="19"/>
      <c r="GG120" s="19" t="s">
        <v>487</v>
      </c>
      <c r="GH120" s="19" t="s">
        <v>1125</v>
      </c>
      <c r="GI120" s="19" t="s">
        <v>487</v>
      </c>
      <c r="GJ120" s="19"/>
      <c r="GK120" s="19" t="s">
        <v>1131</v>
      </c>
      <c r="GL120" s="19" t="s">
        <v>235</v>
      </c>
      <c r="GM120" s="19" t="s">
        <v>235</v>
      </c>
      <c r="GN120" s="19" t="s">
        <v>235</v>
      </c>
      <c r="GO120" s="19" t="s">
        <v>236</v>
      </c>
      <c r="GP120" s="19" t="s">
        <v>235</v>
      </c>
      <c r="GQ120" s="19" t="s">
        <v>235</v>
      </c>
      <c r="GR120" s="19" t="s">
        <v>236</v>
      </c>
      <c r="GS120" s="19" t="s">
        <v>235</v>
      </c>
      <c r="GT120" s="19" t="s">
        <v>235</v>
      </c>
      <c r="GU120" s="19" t="s">
        <v>235</v>
      </c>
      <c r="GV120" s="19"/>
      <c r="GW120" s="19" t="s">
        <v>1132</v>
      </c>
      <c r="GX120" s="19" t="s">
        <v>248</v>
      </c>
      <c r="GY120" s="19" t="s">
        <v>1133</v>
      </c>
      <c r="GZ120" s="19" t="s">
        <v>252</v>
      </c>
      <c r="HA120" s="19" t="s">
        <v>1134</v>
      </c>
      <c r="HB120" s="19"/>
      <c r="HC120" s="19"/>
      <c r="HD120" s="1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v>40485462</v>
      </c>
      <c r="IS120" s="19" t="s">
        <v>1136</v>
      </c>
      <c r="IT120" s="19" t="s">
        <v>1137</v>
      </c>
      <c r="IU120" s="19"/>
      <c r="IV120" s="19">
        <v>24</v>
      </c>
    </row>
    <row r="121" spans="1:256" x14ac:dyDescent="0.25">
      <c r="A121" s="17" t="s">
        <v>1835</v>
      </c>
      <c r="B121" s="17" t="s">
        <v>652</v>
      </c>
      <c r="C121" s="17">
        <v>3</v>
      </c>
      <c r="D121" s="17" t="s">
        <v>235</v>
      </c>
      <c r="E121" s="17" t="s">
        <v>236</v>
      </c>
      <c r="F121" s="17" t="s">
        <v>235</v>
      </c>
      <c r="G121" s="17" t="s">
        <v>235</v>
      </c>
      <c r="H121" s="17" t="s">
        <v>235</v>
      </c>
      <c r="I121" s="17" t="s">
        <v>235</v>
      </c>
      <c r="J121" s="17" t="s">
        <v>235</v>
      </c>
      <c r="K121" s="17" t="s">
        <v>235</v>
      </c>
      <c r="L121" s="17"/>
      <c r="M121" s="17" t="s">
        <v>1141</v>
      </c>
      <c r="N121" s="17" t="s">
        <v>1804</v>
      </c>
      <c r="O121" s="17" t="s">
        <v>1142</v>
      </c>
      <c r="P121" s="17" t="s">
        <v>655</v>
      </c>
      <c r="Q121" s="17" t="s">
        <v>655</v>
      </c>
      <c r="R121" s="17" t="s">
        <v>332</v>
      </c>
      <c r="S121" s="17" t="s">
        <v>289</v>
      </c>
      <c r="T121" s="17" t="s">
        <v>1561</v>
      </c>
      <c r="U121" s="17" t="s">
        <v>1368</v>
      </c>
      <c r="V121" s="17" t="s">
        <v>1570</v>
      </c>
      <c r="W121" s="17" t="s">
        <v>1573</v>
      </c>
      <c r="X121" s="17">
        <v>4</v>
      </c>
      <c r="Y121" s="19" t="s">
        <v>1143</v>
      </c>
      <c r="Z121" s="19"/>
      <c r="AA121" s="19" t="s">
        <v>334</v>
      </c>
      <c r="AB121" s="20">
        <v>0</v>
      </c>
      <c r="AC121" s="20">
        <v>1</v>
      </c>
      <c r="AD121" s="20">
        <v>0</v>
      </c>
      <c r="AE121" s="20">
        <v>1</v>
      </c>
      <c r="AF121" s="20">
        <v>0</v>
      </c>
      <c r="AG121" s="20">
        <v>0</v>
      </c>
      <c r="AH121" s="19"/>
      <c r="AI121" s="19">
        <f t="shared" si="2"/>
        <v>2</v>
      </c>
      <c r="AJ121" s="19" t="s">
        <v>518</v>
      </c>
      <c r="AK121" s="19"/>
      <c r="AL121" s="19"/>
      <c r="AM121" s="19"/>
      <c r="AN121" s="19"/>
      <c r="AO121" s="19" t="s">
        <v>407</v>
      </c>
      <c r="AP121" s="19" t="s">
        <v>407</v>
      </c>
      <c r="AQ121" s="19"/>
      <c r="AR121" s="19" t="s">
        <v>407</v>
      </c>
      <c r="AS121" s="19" t="s">
        <v>407</v>
      </c>
      <c r="AT121" s="19"/>
      <c r="AU121" s="19" t="s">
        <v>407</v>
      </c>
      <c r="AV121" s="19" t="s">
        <v>407</v>
      </c>
      <c r="AW121" s="19"/>
      <c r="AX121" s="19" t="s">
        <v>248</v>
      </c>
      <c r="AY121" s="19"/>
      <c r="AZ121" s="19"/>
      <c r="BA121" s="19" t="s">
        <v>252</v>
      </c>
      <c r="BB121" s="19"/>
      <c r="BC121" s="19"/>
      <c r="BD121" s="19" t="s">
        <v>252</v>
      </c>
      <c r="BE121" s="19" t="s">
        <v>252</v>
      </c>
      <c r="BF121" s="19">
        <v>1</v>
      </c>
      <c r="BG121" s="19">
        <v>3</v>
      </c>
      <c r="BH121" s="19">
        <v>3</v>
      </c>
      <c r="BI121" s="19">
        <v>1</v>
      </c>
      <c r="BJ121" s="19">
        <v>1</v>
      </c>
      <c r="BK121" s="19">
        <v>5</v>
      </c>
      <c r="BL121" s="19" t="s">
        <v>1144</v>
      </c>
      <c r="BM121" s="19" t="s">
        <v>248</v>
      </c>
      <c r="BN121" s="19"/>
      <c r="BO121" s="19" t="s">
        <v>1145</v>
      </c>
      <c r="BP121" s="19" t="s">
        <v>1146</v>
      </c>
      <c r="BQ121" s="19" t="s">
        <v>235</v>
      </c>
      <c r="BR121" s="19" t="s">
        <v>235</v>
      </c>
      <c r="BS121" s="19" t="s">
        <v>235</v>
      </c>
      <c r="BT121" s="19" t="s">
        <v>235</v>
      </c>
      <c r="BU121" s="19" t="s">
        <v>236</v>
      </c>
      <c r="BV121" s="19" t="s">
        <v>235</v>
      </c>
      <c r="BW121" s="19" t="s">
        <v>236</v>
      </c>
      <c r="BX121" s="19" t="s">
        <v>235</v>
      </c>
      <c r="BY121" s="19" t="s">
        <v>235</v>
      </c>
      <c r="BZ121" s="19" t="s">
        <v>235</v>
      </c>
      <c r="CA121" s="19"/>
      <c r="CB121" s="19" t="s">
        <v>255</v>
      </c>
      <c r="CC121" s="19" t="s">
        <v>1147</v>
      </c>
      <c r="CD121" s="19"/>
      <c r="CE121" s="19">
        <v>1</v>
      </c>
      <c r="CF121" s="19" t="s">
        <v>1150</v>
      </c>
      <c r="CG121" s="19">
        <v>3</v>
      </c>
      <c r="CH121" s="19" t="s">
        <v>1148</v>
      </c>
      <c r="CI121" s="19">
        <v>3</v>
      </c>
      <c r="CJ121" s="19" t="s">
        <v>1148</v>
      </c>
      <c r="CK121" s="19">
        <v>1</v>
      </c>
      <c r="CL121" s="19" t="s">
        <v>1149</v>
      </c>
      <c r="CM121" s="19">
        <v>1</v>
      </c>
      <c r="CN121" s="19" t="s">
        <v>1150</v>
      </c>
      <c r="CO121" s="19">
        <v>6</v>
      </c>
      <c r="CP121" s="19" t="s">
        <v>1151</v>
      </c>
      <c r="CQ121" s="19" t="s">
        <v>1152</v>
      </c>
      <c r="CR121" s="19" t="s">
        <v>1153</v>
      </c>
      <c r="CS121" s="19" t="s">
        <v>407</v>
      </c>
      <c r="CT121" s="19" t="s">
        <v>530</v>
      </c>
      <c r="CU121" s="19" t="s">
        <v>603</v>
      </c>
      <c r="CV121" s="19"/>
      <c r="CW121" s="19"/>
      <c r="CX121" s="19"/>
      <c r="CY121" s="19"/>
      <c r="CZ121" s="19" t="s">
        <v>1154</v>
      </c>
      <c r="DA121" s="19" t="s">
        <v>266</v>
      </c>
      <c r="DB121" s="19"/>
      <c r="DC121" s="19" t="s">
        <v>1155</v>
      </c>
      <c r="DD121" s="19" t="s">
        <v>266</v>
      </c>
      <c r="DE121" s="19"/>
      <c r="DF121" s="19" t="s">
        <v>1156</v>
      </c>
      <c r="DG121" s="19" t="s">
        <v>266</v>
      </c>
      <c r="DH121" s="19">
        <v>2</v>
      </c>
      <c r="DI121" s="19" t="s">
        <v>769</v>
      </c>
      <c r="DJ121" s="20">
        <v>1</v>
      </c>
      <c r="DK121" s="20">
        <v>1</v>
      </c>
      <c r="DL121" s="20">
        <v>0</v>
      </c>
      <c r="DM121" s="20">
        <v>0</v>
      </c>
      <c r="DN121" s="20">
        <v>0</v>
      </c>
      <c r="DO121" s="20">
        <v>0</v>
      </c>
      <c r="DP121" s="20">
        <v>1</v>
      </c>
      <c r="DQ121" s="20">
        <v>0</v>
      </c>
      <c r="DR121" s="20">
        <v>0</v>
      </c>
      <c r="DS121" s="20">
        <v>0</v>
      </c>
      <c r="DT121" s="20">
        <v>0</v>
      </c>
      <c r="DU121" s="20">
        <v>0</v>
      </c>
      <c r="DV121" s="19"/>
      <c r="DW121" s="19">
        <f t="shared" si="3"/>
        <v>3</v>
      </c>
      <c r="DX121" s="19" t="s">
        <v>338</v>
      </c>
      <c r="DY121" s="19" t="s">
        <v>235</v>
      </c>
      <c r="DZ121" s="19" t="s">
        <v>235</v>
      </c>
      <c r="EA121" s="19" t="s">
        <v>236</v>
      </c>
      <c r="EB121" s="19" t="s">
        <v>271</v>
      </c>
      <c r="EC121" s="19" t="s">
        <v>236</v>
      </c>
      <c r="ED121" s="19" t="s">
        <v>236</v>
      </c>
      <c r="EE121" s="19" t="s">
        <v>235</v>
      </c>
      <c r="EF121" s="19" t="s">
        <v>235</v>
      </c>
      <c r="EG121" s="19"/>
      <c r="EH121" s="19" t="s">
        <v>1049</v>
      </c>
      <c r="EI121" s="19" t="s">
        <v>236</v>
      </c>
      <c r="EJ121" s="19" t="s">
        <v>235</v>
      </c>
      <c r="EK121" s="19" t="s">
        <v>235</v>
      </c>
      <c r="EL121" s="19" t="s">
        <v>235</v>
      </c>
      <c r="EM121" s="19" t="s">
        <v>235</v>
      </c>
      <c r="EN121" s="19" t="s">
        <v>235</v>
      </c>
      <c r="EO121" s="19" t="s">
        <v>235</v>
      </c>
      <c r="EP121" s="19" t="s">
        <v>235</v>
      </c>
      <c r="EQ121" s="19" t="s">
        <v>1157</v>
      </c>
      <c r="ER121" s="19" t="s">
        <v>1158</v>
      </c>
      <c r="ES121" s="19" t="s">
        <v>1159</v>
      </c>
      <c r="ET121" s="19" t="s">
        <v>248</v>
      </c>
      <c r="EU121" s="19" t="s">
        <v>1160</v>
      </c>
      <c r="EV121" s="19" t="s">
        <v>236</v>
      </c>
      <c r="EW121" s="19" t="s">
        <v>236</v>
      </c>
      <c r="EX121" s="19" t="s">
        <v>235</v>
      </c>
      <c r="EY121" s="19" t="s">
        <v>235</v>
      </c>
      <c r="EZ121" s="19" t="s">
        <v>235</v>
      </c>
      <c r="FA121" s="19" t="s">
        <v>236</v>
      </c>
      <c r="FB121" s="19" t="s">
        <v>235</v>
      </c>
      <c r="FC121" s="19" t="s">
        <v>235</v>
      </c>
      <c r="FD121" s="19" t="s">
        <v>235</v>
      </c>
      <c r="FE121" s="19" t="s">
        <v>235</v>
      </c>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t="s">
        <v>1161</v>
      </c>
      <c r="GL121" s="19" t="s">
        <v>236</v>
      </c>
      <c r="GM121" s="19" t="s">
        <v>235</v>
      </c>
      <c r="GN121" s="19" t="s">
        <v>236</v>
      </c>
      <c r="GO121" s="19" t="s">
        <v>235</v>
      </c>
      <c r="GP121" s="19" t="s">
        <v>235</v>
      </c>
      <c r="GQ121" s="19" t="s">
        <v>235</v>
      </c>
      <c r="GR121" s="19" t="s">
        <v>235</v>
      </c>
      <c r="GS121" s="19" t="s">
        <v>236</v>
      </c>
      <c r="GT121" s="19" t="s">
        <v>235</v>
      </c>
      <c r="GU121" s="19" t="s">
        <v>235</v>
      </c>
      <c r="GV121" s="19"/>
      <c r="GW121" s="19" t="s">
        <v>1162</v>
      </c>
      <c r="GX121" s="19" t="s">
        <v>248</v>
      </c>
      <c r="GY121" s="19" t="s">
        <v>1163</v>
      </c>
      <c r="GZ121" s="19" t="s">
        <v>267</v>
      </c>
      <c r="HA121" s="19" t="s">
        <v>1164</v>
      </c>
      <c r="HB121" s="19"/>
      <c r="HC121" s="19"/>
      <c r="HD121" s="19"/>
      <c r="HE121" s="19"/>
      <c r="HF121" s="19"/>
      <c r="HG121" s="19"/>
      <c r="HH121" s="19"/>
      <c r="HI121" s="19"/>
      <c r="HJ121" s="19"/>
      <c r="HK121" s="19"/>
      <c r="HL121" s="19"/>
      <c r="HM121" s="19"/>
      <c r="HN121" s="19"/>
      <c r="HO121" s="19"/>
      <c r="HP121" s="19"/>
      <c r="HQ121" s="19"/>
      <c r="HR121" s="19"/>
      <c r="HS121" s="19"/>
      <c r="HT121" s="19"/>
      <c r="HU121" s="19"/>
      <c r="HV121" s="19"/>
      <c r="HW121" s="19"/>
      <c r="HX121" s="19"/>
      <c r="HY121" s="19"/>
      <c r="HZ121" s="19"/>
      <c r="IA121" s="19"/>
      <c r="IB121" s="19"/>
      <c r="IC121" s="19"/>
      <c r="ID121" s="19"/>
      <c r="IE121" s="19"/>
      <c r="IF121" s="19"/>
      <c r="IG121" s="19"/>
      <c r="IH121" s="19"/>
      <c r="II121" s="19"/>
      <c r="IJ121" s="19"/>
      <c r="IK121" s="19"/>
      <c r="IL121" s="19"/>
      <c r="IM121" s="19"/>
      <c r="IN121" s="19"/>
      <c r="IO121" s="19"/>
      <c r="IP121" s="19"/>
      <c r="IQ121" s="19"/>
      <c r="IR121" s="19">
        <v>40489350</v>
      </c>
      <c r="IS121" s="19" t="s">
        <v>1166</v>
      </c>
      <c r="IT121" s="19" t="s">
        <v>1167</v>
      </c>
      <c r="IU121" s="19"/>
      <c r="IV121" s="19">
        <v>25</v>
      </c>
    </row>
    <row r="122" spans="1:256" x14ac:dyDescent="0.25">
      <c r="A122" s="17" t="s">
        <v>1836</v>
      </c>
      <c r="B122" s="17" t="s">
        <v>550</v>
      </c>
      <c r="C122" s="17">
        <v>6</v>
      </c>
      <c r="D122" s="17" t="s">
        <v>235</v>
      </c>
      <c r="E122" s="17" t="s">
        <v>235</v>
      </c>
      <c r="F122" s="17" t="s">
        <v>235</v>
      </c>
      <c r="G122" s="17" t="s">
        <v>235</v>
      </c>
      <c r="H122" s="17" t="s">
        <v>235</v>
      </c>
      <c r="I122" s="17" t="s">
        <v>236</v>
      </c>
      <c r="J122" s="17" t="s">
        <v>235</v>
      </c>
      <c r="K122" s="17" t="s">
        <v>235</v>
      </c>
      <c r="L122" s="17"/>
      <c r="M122" s="17" t="s">
        <v>1171</v>
      </c>
      <c r="N122" s="17" t="s">
        <v>502</v>
      </c>
      <c r="O122" s="17" t="s">
        <v>1172</v>
      </c>
      <c r="P122" s="17" t="s">
        <v>1173</v>
      </c>
      <c r="Q122" s="17" t="s">
        <v>240</v>
      </c>
      <c r="R122" s="17" t="s">
        <v>242</v>
      </c>
      <c r="S122" s="17" t="s">
        <v>289</v>
      </c>
      <c r="T122" s="17" t="s">
        <v>1556</v>
      </c>
      <c r="U122" s="17" t="s">
        <v>1556</v>
      </c>
      <c r="V122" s="17" t="s">
        <v>1570</v>
      </c>
      <c r="W122" s="17" t="s">
        <v>1573</v>
      </c>
      <c r="X122" s="17">
        <v>4</v>
      </c>
      <c r="Y122" s="19" t="s">
        <v>1174</v>
      </c>
      <c r="Z122" s="19"/>
      <c r="AA122" s="19" t="s">
        <v>405</v>
      </c>
      <c r="AB122" s="20">
        <v>1</v>
      </c>
      <c r="AC122" s="20">
        <v>1</v>
      </c>
      <c r="AD122" s="20">
        <v>1</v>
      </c>
      <c r="AE122" s="20">
        <v>1</v>
      </c>
      <c r="AF122" s="20">
        <v>0</v>
      </c>
      <c r="AG122" s="20">
        <v>0</v>
      </c>
      <c r="AH122" s="19"/>
      <c r="AI122" s="19">
        <f t="shared" si="2"/>
        <v>4</v>
      </c>
      <c r="AJ122" s="19" t="s">
        <v>518</v>
      </c>
      <c r="AK122" s="19"/>
      <c r="AL122" s="19"/>
      <c r="AM122" s="19"/>
      <c r="AN122" s="19"/>
      <c r="AO122" s="19" t="s">
        <v>252</v>
      </c>
      <c r="AP122" s="19" t="s">
        <v>252</v>
      </c>
      <c r="AQ122" s="19"/>
      <c r="AR122" s="19" t="s">
        <v>252</v>
      </c>
      <c r="AS122" s="19" t="s">
        <v>252</v>
      </c>
      <c r="AT122" s="19"/>
      <c r="AU122" s="19" t="s">
        <v>252</v>
      </c>
      <c r="AV122" s="19" t="s">
        <v>252</v>
      </c>
      <c r="AW122" s="19"/>
      <c r="AX122" s="19" t="s">
        <v>248</v>
      </c>
      <c r="AY122" s="19" t="s">
        <v>249</v>
      </c>
      <c r="AZ122" s="19"/>
      <c r="BA122" s="19" t="s">
        <v>248</v>
      </c>
      <c r="BB122" s="19" t="s">
        <v>249</v>
      </c>
      <c r="BC122" s="19"/>
      <c r="BD122" s="19" t="s">
        <v>248</v>
      </c>
      <c r="BE122" s="19" t="s">
        <v>292</v>
      </c>
      <c r="BF122" s="19">
        <v>4</v>
      </c>
      <c r="BG122" s="19">
        <v>1</v>
      </c>
      <c r="BH122" s="19">
        <v>2</v>
      </c>
      <c r="BI122" s="19">
        <v>3</v>
      </c>
      <c r="BJ122" s="19">
        <v>4</v>
      </c>
      <c r="BK122" s="19">
        <v>5</v>
      </c>
      <c r="BL122" s="19" t="s">
        <v>1175</v>
      </c>
      <c r="BM122" s="19" t="s">
        <v>248</v>
      </c>
      <c r="BN122" s="19"/>
      <c r="BO122" s="19" t="s">
        <v>1176</v>
      </c>
      <c r="BP122" s="19" t="s">
        <v>1177</v>
      </c>
      <c r="BQ122" s="19" t="s">
        <v>236</v>
      </c>
      <c r="BR122" s="19" t="s">
        <v>236</v>
      </c>
      <c r="BS122" s="19" t="s">
        <v>236</v>
      </c>
      <c r="BT122" s="19" t="s">
        <v>236</v>
      </c>
      <c r="BU122" s="19" t="s">
        <v>236</v>
      </c>
      <c r="BV122" s="19" t="s">
        <v>236</v>
      </c>
      <c r="BW122" s="19" t="s">
        <v>236</v>
      </c>
      <c r="BX122" s="19" t="s">
        <v>236</v>
      </c>
      <c r="BY122" s="19" t="s">
        <v>236</v>
      </c>
      <c r="BZ122" s="19" t="s">
        <v>235</v>
      </c>
      <c r="CA122" s="19"/>
      <c r="CB122" s="19" t="s">
        <v>252</v>
      </c>
      <c r="CC122" s="19"/>
      <c r="CD122" s="19"/>
      <c r="CE122" s="19">
        <v>6</v>
      </c>
      <c r="CF122" s="19" t="s">
        <v>1181</v>
      </c>
      <c r="CG122" s="19">
        <v>6</v>
      </c>
      <c r="CH122" s="19" t="s">
        <v>1178</v>
      </c>
      <c r="CI122" s="19">
        <v>6</v>
      </c>
      <c r="CJ122" s="19" t="s">
        <v>1179</v>
      </c>
      <c r="CK122" s="19">
        <v>1</v>
      </c>
      <c r="CL122" s="19" t="s">
        <v>1180</v>
      </c>
      <c r="CM122" s="19">
        <v>6</v>
      </c>
      <c r="CN122" s="19" t="s">
        <v>1181</v>
      </c>
      <c r="CO122" s="19">
        <v>2</v>
      </c>
      <c r="CP122" s="19" t="s">
        <v>1182</v>
      </c>
      <c r="CQ122" s="19" t="s">
        <v>1183</v>
      </c>
      <c r="CR122" s="19" t="s">
        <v>409</v>
      </c>
      <c r="CS122" s="19" t="s">
        <v>407</v>
      </c>
      <c r="CT122" s="19" t="s">
        <v>530</v>
      </c>
      <c r="CU122" s="19" t="s">
        <v>264</v>
      </c>
      <c r="CV122" s="19"/>
      <c r="CW122" s="19"/>
      <c r="CX122" s="19"/>
      <c r="CY122" s="19"/>
      <c r="CZ122" s="19" t="s">
        <v>1184</v>
      </c>
      <c r="DA122" s="19" t="s">
        <v>312</v>
      </c>
      <c r="DB122" s="19"/>
      <c r="DC122" s="19" t="s">
        <v>1185</v>
      </c>
      <c r="DD122" s="19" t="s">
        <v>266</v>
      </c>
      <c r="DE122" s="19"/>
      <c r="DF122" s="19" t="s">
        <v>1186</v>
      </c>
      <c r="DG122" s="19" t="s">
        <v>312</v>
      </c>
      <c r="DH122" s="19">
        <v>1.3</v>
      </c>
      <c r="DI122" s="19" t="s">
        <v>1187</v>
      </c>
      <c r="DJ122" s="20">
        <v>1</v>
      </c>
      <c r="DK122" s="20">
        <v>0</v>
      </c>
      <c r="DL122" s="20">
        <v>1</v>
      </c>
      <c r="DM122" s="20">
        <v>0</v>
      </c>
      <c r="DN122" s="20">
        <v>0</v>
      </c>
      <c r="DO122" s="20">
        <v>0</v>
      </c>
      <c r="DP122" s="20">
        <v>1</v>
      </c>
      <c r="DQ122" s="20">
        <v>0</v>
      </c>
      <c r="DR122" s="20">
        <v>0</v>
      </c>
      <c r="DS122" s="20">
        <v>0</v>
      </c>
      <c r="DT122" s="20">
        <v>0</v>
      </c>
      <c r="DU122" s="20">
        <v>0</v>
      </c>
      <c r="DV122" s="19"/>
      <c r="DW122" s="19">
        <f t="shared" si="3"/>
        <v>3</v>
      </c>
      <c r="DX122" s="19" t="s">
        <v>270</v>
      </c>
      <c r="DY122" s="19" t="s">
        <v>236</v>
      </c>
      <c r="DZ122" s="19" t="s">
        <v>235</v>
      </c>
      <c r="EA122" s="19" t="s">
        <v>235</v>
      </c>
      <c r="EB122" s="19" t="s">
        <v>393</v>
      </c>
      <c r="EC122" s="19" t="s">
        <v>235</v>
      </c>
      <c r="ED122" s="19" t="s">
        <v>236</v>
      </c>
      <c r="EE122" s="19" t="s">
        <v>235</v>
      </c>
      <c r="EF122" s="19" t="s">
        <v>235</v>
      </c>
      <c r="EG122" s="19"/>
      <c r="EH122" s="19" t="s">
        <v>1188</v>
      </c>
      <c r="EI122" s="19" t="s">
        <v>236</v>
      </c>
      <c r="EJ122" s="19" t="s">
        <v>236</v>
      </c>
      <c r="EK122" s="19" t="s">
        <v>235</v>
      </c>
      <c r="EL122" s="19" t="s">
        <v>235</v>
      </c>
      <c r="EM122" s="19" t="s">
        <v>235</v>
      </c>
      <c r="EN122" s="19" t="s">
        <v>236</v>
      </c>
      <c r="EO122" s="19" t="s">
        <v>236</v>
      </c>
      <c r="EP122" s="19" t="s">
        <v>235</v>
      </c>
      <c r="EQ122" s="19" t="s">
        <v>409</v>
      </c>
      <c r="ER122" s="19" t="s">
        <v>1189</v>
      </c>
      <c r="ES122" s="19" t="s">
        <v>1190</v>
      </c>
      <c r="ET122" s="19" t="s">
        <v>252</v>
      </c>
      <c r="EU122" s="19" t="s">
        <v>1191</v>
      </c>
      <c r="EV122" s="19" t="s">
        <v>235</v>
      </c>
      <c r="EW122" s="19" t="s">
        <v>235</v>
      </c>
      <c r="EX122" s="19" t="s">
        <v>235</v>
      </c>
      <c r="EY122" s="19" t="s">
        <v>235</v>
      </c>
      <c r="EZ122" s="19" t="s">
        <v>235</v>
      </c>
      <c r="FA122" s="19" t="s">
        <v>235</v>
      </c>
      <c r="FB122" s="19" t="s">
        <v>235</v>
      </c>
      <c r="FC122" s="19" t="s">
        <v>235</v>
      </c>
      <c r="FD122" s="19" t="s">
        <v>236</v>
      </c>
      <c r="FE122" s="19" t="s">
        <v>235</v>
      </c>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t="s">
        <v>341</v>
      </c>
      <c r="GL122" s="19" t="s">
        <v>236</v>
      </c>
      <c r="GM122" s="19" t="s">
        <v>235</v>
      </c>
      <c r="GN122" s="19" t="s">
        <v>235</v>
      </c>
      <c r="GO122" s="19" t="s">
        <v>235</v>
      </c>
      <c r="GP122" s="19" t="s">
        <v>235</v>
      </c>
      <c r="GQ122" s="19" t="s">
        <v>235</v>
      </c>
      <c r="GR122" s="19" t="s">
        <v>235</v>
      </c>
      <c r="GS122" s="19" t="s">
        <v>235</v>
      </c>
      <c r="GT122" s="19" t="s">
        <v>235</v>
      </c>
      <c r="GU122" s="19" t="s">
        <v>235</v>
      </c>
      <c r="GV122" s="19"/>
      <c r="GW122" s="19" t="s">
        <v>1192</v>
      </c>
      <c r="GX122" s="19" t="s">
        <v>248</v>
      </c>
      <c r="GY122" s="19" t="s">
        <v>409</v>
      </c>
      <c r="GZ122" s="19" t="s">
        <v>267</v>
      </c>
      <c r="HA122" s="19" t="s">
        <v>409</v>
      </c>
      <c r="HB122" s="19"/>
      <c r="HC122" s="19"/>
      <c r="HD122" s="1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v>40490377</v>
      </c>
      <c r="IS122" s="19" t="s">
        <v>1193</v>
      </c>
      <c r="IT122" s="19" t="s">
        <v>1194</v>
      </c>
      <c r="IU122" s="19"/>
      <c r="IV122" s="19">
        <v>26</v>
      </c>
    </row>
    <row r="123" spans="1:256" x14ac:dyDescent="0.25">
      <c r="A123" s="17" t="s">
        <v>1837</v>
      </c>
      <c r="B123" s="17" t="s">
        <v>550</v>
      </c>
      <c r="C123" s="17">
        <v>6</v>
      </c>
      <c r="D123" s="17" t="s">
        <v>235</v>
      </c>
      <c r="E123" s="17" t="s">
        <v>235</v>
      </c>
      <c r="F123" s="17" t="s">
        <v>235</v>
      </c>
      <c r="G123" s="17" t="s">
        <v>235</v>
      </c>
      <c r="H123" s="17" t="s">
        <v>235</v>
      </c>
      <c r="I123" s="17" t="s">
        <v>236</v>
      </c>
      <c r="J123" s="17" t="s">
        <v>235</v>
      </c>
      <c r="K123" s="17" t="s">
        <v>235</v>
      </c>
      <c r="L123" s="17"/>
      <c r="M123" s="17" t="s">
        <v>1198</v>
      </c>
      <c r="N123" s="17" t="s">
        <v>1198</v>
      </c>
      <c r="O123" s="17" t="s">
        <v>477</v>
      </c>
      <c r="P123" s="17" t="s">
        <v>240</v>
      </c>
      <c r="Q123" s="17" t="s">
        <v>1549</v>
      </c>
      <c r="R123" s="17" t="s">
        <v>242</v>
      </c>
      <c r="S123" s="17" t="s">
        <v>289</v>
      </c>
      <c r="T123" s="17" t="s">
        <v>728</v>
      </c>
      <c r="U123" s="17" t="s">
        <v>1556</v>
      </c>
      <c r="V123" s="17" t="s">
        <v>1569</v>
      </c>
      <c r="W123" s="17" t="s">
        <v>1573</v>
      </c>
      <c r="X123" s="17">
        <v>4</v>
      </c>
      <c r="Y123" s="19" t="s">
        <v>1200</v>
      </c>
      <c r="Z123" s="19" t="s">
        <v>1201</v>
      </c>
      <c r="AA123" s="19" t="s">
        <v>246</v>
      </c>
      <c r="AB123" s="20">
        <v>0</v>
      </c>
      <c r="AC123" s="20">
        <v>1</v>
      </c>
      <c r="AD123" s="20">
        <v>1</v>
      </c>
      <c r="AE123" s="20">
        <v>1</v>
      </c>
      <c r="AF123" s="20">
        <v>0</v>
      </c>
      <c r="AG123" s="20">
        <v>0</v>
      </c>
      <c r="AH123" s="19"/>
      <c r="AI123" s="19">
        <f t="shared" si="2"/>
        <v>3</v>
      </c>
      <c r="AJ123" s="19" t="s">
        <v>406</v>
      </c>
      <c r="AK123" s="19"/>
      <c r="AL123" s="19"/>
      <c r="AM123" s="19"/>
      <c r="AN123" s="19"/>
      <c r="AO123" s="19" t="s">
        <v>407</v>
      </c>
      <c r="AP123" s="19" t="s">
        <v>407</v>
      </c>
      <c r="AQ123" s="19"/>
      <c r="AR123" s="19" t="s">
        <v>248</v>
      </c>
      <c r="AS123" s="19"/>
      <c r="AT123" s="19"/>
      <c r="AU123" s="19" t="s">
        <v>248</v>
      </c>
      <c r="AV123" s="19"/>
      <c r="AW123" s="19"/>
      <c r="AX123" s="19" t="s">
        <v>248</v>
      </c>
      <c r="AY123" s="19"/>
      <c r="AZ123" s="19"/>
      <c r="BA123" s="19" t="s">
        <v>248</v>
      </c>
      <c r="BB123" s="19"/>
      <c r="BC123" s="19"/>
      <c r="BD123" s="19" t="s">
        <v>248</v>
      </c>
      <c r="BE123" s="19"/>
      <c r="BF123" s="19">
        <v>6</v>
      </c>
      <c r="BG123" s="19">
        <v>6</v>
      </c>
      <c r="BH123" s="19">
        <v>6</v>
      </c>
      <c r="BI123" s="19">
        <v>6</v>
      </c>
      <c r="BJ123" s="19">
        <v>6</v>
      </c>
      <c r="BK123" s="19">
        <v>6</v>
      </c>
      <c r="BL123" s="19" t="s">
        <v>1202</v>
      </c>
      <c r="BM123" s="19" t="s">
        <v>248</v>
      </c>
      <c r="BN123" s="19"/>
      <c r="BO123" s="19" t="s">
        <v>1203</v>
      </c>
      <c r="BP123" s="19" t="s">
        <v>1204</v>
      </c>
      <c r="BQ123" s="19" t="s">
        <v>236</v>
      </c>
      <c r="BR123" s="19" t="s">
        <v>236</v>
      </c>
      <c r="BS123" s="19" t="s">
        <v>235</v>
      </c>
      <c r="BT123" s="19" t="s">
        <v>236</v>
      </c>
      <c r="BU123" s="19" t="s">
        <v>235</v>
      </c>
      <c r="BV123" s="19" t="s">
        <v>236</v>
      </c>
      <c r="BW123" s="19" t="s">
        <v>236</v>
      </c>
      <c r="BX123" s="19" t="s">
        <v>235</v>
      </c>
      <c r="BY123" s="19" t="s">
        <v>235</v>
      </c>
      <c r="BZ123" s="19" t="s">
        <v>235</v>
      </c>
      <c r="CA123" s="19"/>
      <c r="CB123" s="19" t="s">
        <v>252</v>
      </c>
      <c r="CC123" s="19"/>
      <c r="CD123" s="19"/>
      <c r="CE123" s="19">
        <v>3</v>
      </c>
      <c r="CF123" s="19" t="s">
        <v>1205</v>
      </c>
      <c r="CG123" s="19">
        <v>3</v>
      </c>
      <c r="CH123" s="19" t="s">
        <v>1205</v>
      </c>
      <c r="CI123" s="19">
        <v>3</v>
      </c>
      <c r="CJ123" s="19" t="s">
        <v>1205</v>
      </c>
      <c r="CK123" s="19">
        <v>3</v>
      </c>
      <c r="CL123" s="19" t="s">
        <v>1205</v>
      </c>
      <c r="CM123" s="19">
        <v>3</v>
      </c>
      <c r="CN123" s="19" t="s">
        <v>1205</v>
      </c>
      <c r="CO123" s="19">
        <v>6</v>
      </c>
      <c r="CP123" s="19" t="s">
        <v>1206</v>
      </c>
      <c r="CQ123" s="19" t="s">
        <v>1207</v>
      </c>
      <c r="CR123" s="19" t="s">
        <v>1208</v>
      </c>
      <c r="CS123" s="19" t="s">
        <v>407</v>
      </c>
      <c r="CT123" s="19" t="s">
        <v>407</v>
      </c>
      <c r="CU123" s="19" t="s">
        <v>1043</v>
      </c>
      <c r="CV123" s="19"/>
      <c r="CW123" s="19"/>
      <c r="CX123" s="19"/>
      <c r="CY123" s="19"/>
      <c r="CZ123" s="19" t="s">
        <v>1209</v>
      </c>
      <c r="DA123" s="19"/>
      <c r="DB123" s="19"/>
      <c r="DC123" s="19" t="s">
        <v>1209</v>
      </c>
      <c r="DD123" s="19"/>
      <c r="DE123" s="19"/>
      <c r="DF123" s="19" t="s">
        <v>1209</v>
      </c>
      <c r="DG123" s="19"/>
      <c r="DH123" s="19">
        <v>0</v>
      </c>
      <c r="DI123" s="19" t="s">
        <v>1210</v>
      </c>
      <c r="DJ123" s="20">
        <v>1</v>
      </c>
      <c r="DK123" s="20">
        <v>1</v>
      </c>
      <c r="DL123" s="20">
        <v>1</v>
      </c>
      <c r="DM123" s="20">
        <v>0</v>
      </c>
      <c r="DN123" s="20">
        <v>0</v>
      </c>
      <c r="DO123" s="20">
        <v>0</v>
      </c>
      <c r="DP123" s="20">
        <v>1</v>
      </c>
      <c r="DQ123" s="20">
        <v>0</v>
      </c>
      <c r="DR123" s="20">
        <v>0</v>
      </c>
      <c r="DS123" s="20">
        <v>0</v>
      </c>
      <c r="DT123" s="20">
        <v>0</v>
      </c>
      <c r="DU123" s="20">
        <v>1</v>
      </c>
      <c r="DV123" s="19" t="s">
        <v>1205</v>
      </c>
      <c r="DW123" s="19">
        <f t="shared" si="3"/>
        <v>5</v>
      </c>
      <c r="DX123" s="19" t="s">
        <v>420</v>
      </c>
      <c r="DY123" s="19" t="s">
        <v>235</v>
      </c>
      <c r="DZ123" s="19" t="s">
        <v>236</v>
      </c>
      <c r="EA123" s="19" t="s">
        <v>235</v>
      </c>
      <c r="EB123" s="19" t="s">
        <v>1211</v>
      </c>
      <c r="EC123" s="19" t="s">
        <v>235</v>
      </c>
      <c r="ED123" s="19" t="s">
        <v>236</v>
      </c>
      <c r="EE123" s="19" t="s">
        <v>235</v>
      </c>
      <c r="EF123" s="19" t="s">
        <v>236</v>
      </c>
      <c r="EG123" s="19" t="s">
        <v>1212</v>
      </c>
      <c r="EH123" s="19" t="s">
        <v>339</v>
      </c>
      <c r="EI123" s="19" t="s">
        <v>236</v>
      </c>
      <c r="EJ123" s="19" t="s">
        <v>235</v>
      </c>
      <c r="EK123" s="19" t="s">
        <v>235</v>
      </c>
      <c r="EL123" s="19" t="s">
        <v>235</v>
      </c>
      <c r="EM123" s="19" t="s">
        <v>235</v>
      </c>
      <c r="EN123" s="19" t="s">
        <v>236</v>
      </c>
      <c r="EO123" s="19" t="s">
        <v>236</v>
      </c>
      <c r="EP123" s="19" t="s">
        <v>235</v>
      </c>
      <c r="EQ123" s="19" t="s">
        <v>1205</v>
      </c>
      <c r="ER123" s="19" t="s">
        <v>1205</v>
      </c>
      <c r="ES123" s="19" t="s">
        <v>1205</v>
      </c>
      <c r="ET123" s="19" t="s">
        <v>267</v>
      </c>
      <c r="EU123" s="19" t="s">
        <v>502</v>
      </c>
      <c r="EV123" s="19" t="s">
        <v>235</v>
      </c>
      <c r="EW123" s="19" t="s">
        <v>235</v>
      </c>
      <c r="EX123" s="19" t="s">
        <v>235</v>
      </c>
      <c r="EY123" s="19" t="s">
        <v>235</v>
      </c>
      <c r="EZ123" s="19" t="s">
        <v>235</v>
      </c>
      <c r="FA123" s="19" t="s">
        <v>235</v>
      </c>
      <c r="FB123" s="19" t="s">
        <v>235</v>
      </c>
      <c r="FC123" s="19" t="s">
        <v>235</v>
      </c>
      <c r="FD123" s="19" t="s">
        <v>235</v>
      </c>
      <c r="FE123" s="19" t="s">
        <v>236</v>
      </c>
      <c r="FF123" s="19" t="s">
        <v>1205</v>
      </c>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t="s">
        <v>502</v>
      </c>
      <c r="GL123" s="19" t="s">
        <v>235</v>
      </c>
      <c r="GM123" s="19" t="s">
        <v>235</v>
      </c>
      <c r="GN123" s="19" t="s">
        <v>235</v>
      </c>
      <c r="GO123" s="19" t="s">
        <v>235</v>
      </c>
      <c r="GP123" s="19" t="s">
        <v>235</v>
      </c>
      <c r="GQ123" s="19" t="s">
        <v>235</v>
      </c>
      <c r="GR123" s="19" t="s">
        <v>235</v>
      </c>
      <c r="GS123" s="19" t="s">
        <v>235</v>
      </c>
      <c r="GT123" s="19" t="s">
        <v>235</v>
      </c>
      <c r="GU123" s="19" t="s">
        <v>236</v>
      </c>
      <c r="GV123" s="19" t="s">
        <v>1205</v>
      </c>
      <c r="GW123" s="19" t="s">
        <v>1205</v>
      </c>
      <c r="GX123" s="19" t="s">
        <v>407</v>
      </c>
      <c r="GY123" s="19" t="s">
        <v>1205</v>
      </c>
      <c r="GZ123" s="19" t="s">
        <v>267</v>
      </c>
      <c r="HA123" s="19" t="s">
        <v>1205</v>
      </c>
      <c r="HB123" s="19"/>
      <c r="HC123" s="19"/>
      <c r="HD123" s="1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v>40497228</v>
      </c>
      <c r="IS123" s="19" t="s">
        <v>1213</v>
      </c>
      <c r="IT123" s="19" t="s">
        <v>1214</v>
      </c>
      <c r="IU123" s="19"/>
      <c r="IV123" s="19">
        <v>27</v>
      </c>
    </row>
    <row r="124" spans="1:256" x14ac:dyDescent="0.25">
      <c r="A124" s="17" t="s">
        <v>1838</v>
      </c>
      <c r="B124" s="17" t="s">
        <v>512</v>
      </c>
      <c r="C124" s="17">
        <v>6</v>
      </c>
      <c r="D124" s="17" t="s">
        <v>235</v>
      </c>
      <c r="E124" s="17" t="s">
        <v>235</v>
      </c>
      <c r="F124" s="17" t="s">
        <v>235</v>
      </c>
      <c r="G124" s="17" t="s">
        <v>236</v>
      </c>
      <c r="H124" s="17" t="s">
        <v>235</v>
      </c>
      <c r="I124" s="17" t="s">
        <v>235</v>
      </c>
      <c r="J124" s="17" t="s">
        <v>235</v>
      </c>
      <c r="K124" s="17" t="s">
        <v>235</v>
      </c>
      <c r="L124" s="17"/>
      <c r="M124" s="17" t="s">
        <v>350</v>
      </c>
      <c r="N124" s="17" t="s">
        <v>1553</v>
      </c>
      <c r="O124" s="17" t="s">
        <v>1218</v>
      </c>
      <c r="P124" s="17" t="s">
        <v>352</v>
      </c>
      <c r="Q124" s="17" t="s">
        <v>352</v>
      </c>
      <c r="R124" s="17" t="s">
        <v>242</v>
      </c>
      <c r="S124" s="17" t="s">
        <v>243</v>
      </c>
      <c r="T124" s="17" t="s">
        <v>434</v>
      </c>
      <c r="U124" s="17" t="s">
        <v>350</v>
      </c>
      <c r="V124" s="17" t="s">
        <v>1570</v>
      </c>
      <c r="W124" s="17" t="s">
        <v>1573</v>
      </c>
      <c r="X124" s="17">
        <v>4</v>
      </c>
      <c r="Y124" s="19" t="s">
        <v>1219</v>
      </c>
      <c r="Z124" s="19" t="s">
        <v>1220</v>
      </c>
      <c r="AA124" s="19" t="s">
        <v>334</v>
      </c>
      <c r="AB124" s="20">
        <v>0</v>
      </c>
      <c r="AC124" s="20">
        <v>1</v>
      </c>
      <c r="AD124" s="20">
        <v>0</v>
      </c>
      <c r="AE124" s="20">
        <v>1</v>
      </c>
      <c r="AF124" s="20">
        <v>0</v>
      </c>
      <c r="AG124" s="20">
        <v>0</v>
      </c>
      <c r="AH124" s="19"/>
      <c r="AI124" s="19">
        <f t="shared" si="2"/>
        <v>2</v>
      </c>
      <c r="AJ124" s="19" t="s">
        <v>554</v>
      </c>
      <c r="AK124" s="19"/>
      <c r="AL124" s="19"/>
      <c r="AM124" s="19"/>
      <c r="AN124" s="19"/>
      <c r="AO124" s="19" t="s">
        <v>248</v>
      </c>
      <c r="AP124" s="19" t="s">
        <v>249</v>
      </c>
      <c r="AQ124" s="19"/>
      <c r="AR124" s="19" t="s">
        <v>248</v>
      </c>
      <c r="AS124" s="19" t="s">
        <v>292</v>
      </c>
      <c r="AT124" s="19"/>
      <c r="AU124" s="19" t="s">
        <v>248</v>
      </c>
      <c r="AV124" s="19" t="s">
        <v>249</v>
      </c>
      <c r="AW124" s="19"/>
      <c r="AX124" s="19" t="s">
        <v>248</v>
      </c>
      <c r="AY124" s="19" t="s">
        <v>292</v>
      </c>
      <c r="AZ124" s="19"/>
      <c r="BA124" s="19" t="s">
        <v>248</v>
      </c>
      <c r="BB124" s="19" t="s">
        <v>249</v>
      </c>
      <c r="BC124" s="19"/>
      <c r="BD124" s="19" t="s">
        <v>248</v>
      </c>
      <c r="BE124" s="19" t="s">
        <v>292</v>
      </c>
      <c r="BF124" s="19">
        <v>4</v>
      </c>
      <c r="BG124" s="19">
        <v>1</v>
      </c>
      <c r="BH124" s="19">
        <v>1</v>
      </c>
      <c r="BI124" s="19">
        <v>4</v>
      </c>
      <c r="BJ124" s="19">
        <v>4</v>
      </c>
      <c r="BK124" s="19">
        <v>5</v>
      </c>
      <c r="BL124" s="19" t="s">
        <v>1221</v>
      </c>
      <c r="BM124" s="19"/>
      <c r="BN124" s="19"/>
      <c r="BO124" s="19" t="s">
        <v>1222</v>
      </c>
      <c r="BP124" s="19" t="s">
        <v>335</v>
      </c>
      <c r="BQ124" s="19" t="s">
        <v>235</v>
      </c>
      <c r="BR124" s="19" t="s">
        <v>235</v>
      </c>
      <c r="BS124" s="19" t="s">
        <v>236</v>
      </c>
      <c r="BT124" s="19" t="s">
        <v>235</v>
      </c>
      <c r="BU124" s="19" t="s">
        <v>235</v>
      </c>
      <c r="BV124" s="19" t="s">
        <v>235</v>
      </c>
      <c r="BW124" s="19" t="s">
        <v>235</v>
      </c>
      <c r="BX124" s="19" t="s">
        <v>235</v>
      </c>
      <c r="BY124" s="19" t="s">
        <v>235</v>
      </c>
      <c r="BZ124" s="19" t="s">
        <v>235</v>
      </c>
      <c r="CA124" s="19"/>
      <c r="CB124" s="19" t="s">
        <v>255</v>
      </c>
      <c r="CC124" s="19" t="s">
        <v>1223</v>
      </c>
      <c r="CD124" s="19"/>
      <c r="CE124" s="19" t="s">
        <v>1352</v>
      </c>
      <c r="CF124" s="19"/>
      <c r="CG124" s="19">
        <v>1</v>
      </c>
      <c r="CH124" s="21" t="s">
        <v>1224</v>
      </c>
      <c r="CI124" s="19">
        <v>1</v>
      </c>
      <c r="CJ124" s="19" t="s">
        <v>1225</v>
      </c>
      <c r="CK124" s="19">
        <v>1</v>
      </c>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v>0</v>
      </c>
      <c r="DI124" s="19"/>
      <c r="DJ124" s="19"/>
      <c r="DK124" s="19"/>
      <c r="DL124" s="19"/>
      <c r="DM124" s="19"/>
      <c r="DN124" s="19"/>
      <c r="DO124" s="19"/>
      <c r="DP124" s="19"/>
      <c r="DQ124" s="19"/>
      <c r="DR124" s="19"/>
      <c r="DS124" s="19"/>
      <c r="DT124" s="19"/>
      <c r="DU124" s="19"/>
      <c r="DV124" s="19"/>
      <c r="DW124" s="19">
        <f t="shared" si="3"/>
        <v>0</v>
      </c>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t="s">
        <v>267</v>
      </c>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c r="GS124" s="19"/>
      <c r="GT124" s="19"/>
      <c r="GU124" s="19"/>
      <c r="GV124" s="19"/>
      <c r="GW124" s="19"/>
      <c r="GX124" s="19"/>
      <c r="GY124" s="19"/>
      <c r="GZ124" s="19"/>
      <c r="HA124" s="19"/>
      <c r="HB124" s="19"/>
      <c r="HC124" s="19"/>
      <c r="HD124" s="1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row>
    <row r="125" spans="1:256" x14ac:dyDescent="0.25">
      <c r="A125" s="17" t="s">
        <v>1839</v>
      </c>
      <c r="B125" s="17" t="s">
        <v>399</v>
      </c>
      <c r="C125" s="17">
        <v>6</v>
      </c>
      <c r="D125" s="17" t="s">
        <v>235</v>
      </c>
      <c r="E125" s="17" t="s">
        <v>235</v>
      </c>
      <c r="F125" s="17" t="s">
        <v>235</v>
      </c>
      <c r="G125" s="17" t="s">
        <v>235</v>
      </c>
      <c r="H125" s="17" t="s">
        <v>235</v>
      </c>
      <c r="I125" s="17" t="s">
        <v>235</v>
      </c>
      <c r="J125" s="17" t="s">
        <v>235</v>
      </c>
      <c r="K125" s="17" t="s">
        <v>236</v>
      </c>
      <c r="L125" s="17"/>
      <c r="M125" s="17" t="s">
        <v>400</v>
      </c>
      <c r="N125" s="17" t="s">
        <v>1804</v>
      </c>
      <c r="O125" s="17" t="s">
        <v>1229</v>
      </c>
      <c r="P125" s="17" t="s">
        <v>463</v>
      </c>
      <c r="Q125" s="17" t="s">
        <v>1230</v>
      </c>
      <c r="R125" s="17" t="s">
        <v>332</v>
      </c>
      <c r="S125" s="17" t="s">
        <v>243</v>
      </c>
      <c r="T125" s="17" t="s">
        <v>1563</v>
      </c>
      <c r="U125" s="17" t="s">
        <v>400</v>
      </c>
      <c r="V125" s="17" t="s">
        <v>1570</v>
      </c>
      <c r="W125" s="17" t="s">
        <v>1573</v>
      </c>
      <c r="X125" s="17">
        <v>4</v>
      </c>
      <c r="Y125" s="19" t="s">
        <v>1231</v>
      </c>
      <c r="Z125" s="19" t="s">
        <v>1232</v>
      </c>
      <c r="AA125" s="19" t="s">
        <v>405</v>
      </c>
      <c r="AB125" s="20">
        <v>1</v>
      </c>
      <c r="AC125" s="20">
        <v>1</v>
      </c>
      <c r="AD125" s="20">
        <v>1</v>
      </c>
      <c r="AE125" s="20">
        <v>1</v>
      </c>
      <c r="AF125" s="20">
        <v>0</v>
      </c>
      <c r="AG125" s="20">
        <v>0</v>
      </c>
      <c r="AH125" s="19"/>
      <c r="AI125" s="19">
        <f t="shared" si="2"/>
        <v>4</v>
      </c>
      <c r="AJ125" s="19" t="s">
        <v>554</v>
      </c>
      <c r="AK125" s="19"/>
      <c r="AL125" s="19"/>
      <c r="AM125" s="19"/>
      <c r="AN125" s="19"/>
      <c r="AO125" s="19" t="s">
        <v>407</v>
      </c>
      <c r="AP125" s="19" t="s">
        <v>407</v>
      </c>
      <c r="AQ125" s="19"/>
      <c r="AR125" s="19" t="s">
        <v>407</v>
      </c>
      <c r="AS125" s="19" t="s">
        <v>407</v>
      </c>
      <c r="AT125" s="19"/>
      <c r="AU125" s="19" t="s">
        <v>248</v>
      </c>
      <c r="AV125" s="19" t="s">
        <v>249</v>
      </c>
      <c r="AW125" s="19"/>
      <c r="AX125" s="19" t="s">
        <v>248</v>
      </c>
      <c r="AY125" s="19" t="s">
        <v>249</v>
      </c>
      <c r="AZ125" s="19"/>
      <c r="BA125" s="19" t="s">
        <v>248</v>
      </c>
      <c r="BB125" s="19" t="s">
        <v>292</v>
      </c>
      <c r="BC125" s="19"/>
      <c r="BD125" s="19" t="s">
        <v>248</v>
      </c>
      <c r="BE125" s="19" t="s">
        <v>292</v>
      </c>
      <c r="BF125" s="19">
        <v>6</v>
      </c>
      <c r="BG125" s="19">
        <v>3</v>
      </c>
      <c r="BH125" s="19">
        <v>6</v>
      </c>
      <c r="BI125" s="19">
        <v>6</v>
      </c>
      <c r="BJ125" s="19">
        <v>6</v>
      </c>
      <c r="BK125" s="19">
        <v>6</v>
      </c>
      <c r="BL125" s="19" t="s">
        <v>1233</v>
      </c>
      <c r="BM125" s="19" t="s">
        <v>298</v>
      </c>
      <c r="BN125" s="19" t="s">
        <v>1234</v>
      </c>
      <c r="BO125" s="19" t="s">
        <v>1235</v>
      </c>
      <c r="BP125" s="19" t="s">
        <v>1236</v>
      </c>
      <c r="BQ125" s="19" t="s">
        <v>236</v>
      </c>
      <c r="BR125" s="19" t="s">
        <v>236</v>
      </c>
      <c r="BS125" s="19" t="s">
        <v>236</v>
      </c>
      <c r="BT125" s="19" t="s">
        <v>236</v>
      </c>
      <c r="BU125" s="19" t="s">
        <v>235</v>
      </c>
      <c r="BV125" s="19" t="s">
        <v>235</v>
      </c>
      <c r="BW125" s="19" t="s">
        <v>235</v>
      </c>
      <c r="BX125" s="19" t="s">
        <v>235</v>
      </c>
      <c r="BY125" s="19" t="s">
        <v>236</v>
      </c>
      <c r="BZ125" s="19" t="s">
        <v>235</v>
      </c>
      <c r="CA125" s="19"/>
      <c r="CB125" s="19" t="s">
        <v>255</v>
      </c>
      <c r="CC125" s="19" t="s">
        <v>1237</v>
      </c>
      <c r="CD125" s="19"/>
      <c r="CE125" s="19">
        <v>4</v>
      </c>
      <c r="CF125" s="19" t="s">
        <v>1240</v>
      </c>
      <c r="CG125" s="19">
        <v>3</v>
      </c>
      <c r="CH125" s="19" t="s">
        <v>1238</v>
      </c>
      <c r="CI125" s="19">
        <v>3</v>
      </c>
      <c r="CJ125" s="19" t="s">
        <v>1238</v>
      </c>
      <c r="CK125" s="19">
        <v>3</v>
      </c>
      <c r="CL125" s="19" t="s">
        <v>1239</v>
      </c>
      <c r="CM125" s="19">
        <v>4</v>
      </c>
      <c r="CN125" s="19" t="s">
        <v>1240</v>
      </c>
      <c r="CO125" s="19">
        <v>6</v>
      </c>
      <c r="CP125" s="19" t="s">
        <v>1241</v>
      </c>
      <c r="CQ125" s="19" t="s">
        <v>1242</v>
      </c>
      <c r="CR125" s="19" t="s">
        <v>1243</v>
      </c>
      <c r="CS125" s="19" t="s">
        <v>407</v>
      </c>
      <c r="CT125" s="19" t="s">
        <v>407</v>
      </c>
      <c r="CU125" s="19" t="s">
        <v>307</v>
      </c>
      <c r="CV125" s="19"/>
      <c r="CW125" s="19"/>
      <c r="CX125" s="19"/>
      <c r="CY125" s="19"/>
      <c r="CZ125" s="19" t="s">
        <v>331</v>
      </c>
      <c r="DA125" s="19"/>
      <c r="DB125" s="19"/>
      <c r="DC125" s="19" t="s">
        <v>331</v>
      </c>
      <c r="DD125" s="19"/>
      <c r="DE125" s="19"/>
      <c r="DF125" s="19" t="s">
        <v>331</v>
      </c>
      <c r="DG125" s="19"/>
      <c r="DH125" s="19">
        <v>0</v>
      </c>
      <c r="DI125" s="19" t="s">
        <v>1244</v>
      </c>
      <c r="DJ125" s="20">
        <v>1</v>
      </c>
      <c r="DK125" s="20">
        <v>0</v>
      </c>
      <c r="DL125" s="20">
        <v>0</v>
      </c>
      <c r="DM125" s="20">
        <v>0</v>
      </c>
      <c r="DN125" s="20">
        <v>0</v>
      </c>
      <c r="DO125" s="20">
        <v>0</v>
      </c>
      <c r="DP125" s="20">
        <v>0</v>
      </c>
      <c r="DQ125" s="20">
        <v>0</v>
      </c>
      <c r="DR125" s="20">
        <v>0</v>
      </c>
      <c r="DS125" s="20">
        <v>0</v>
      </c>
      <c r="DT125" s="20">
        <v>0</v>
      </c>
      <c r="DU125" s="20">
        <v>0</v>
      </c>
      <c r="DV125" s="19"/>
      <c r="DW125" s="19">
        <f t="shared" si="3"/>
        <v>1</v>
      </c>
      <c r="DX125" s="19" t="s">
        <v>420</v>
      </c>
      <c r="DY125" s="19" t="s">
        <v>235</v>
      </c>
      <c r="DZ125" s="19" t="s">
        <v>236</v>
      </c>
      <c r="EA125" s="19" t="s">
        <v>235</v>
      </c>
      <c r="EB125" s="19" t="s">
        <v>271</v>
      </c>
      <c r="EC125" s="19" t="s">
        <v>236</v>
      </c>
      <c r="ED125" s="19" t="s">
        <v>236</v>
      </c>
      <c r="EE125" s="19" t="s">
        <v>235</v>
      </c>
      <c r="EF125" s="19" t="s">
        <v>235</v>
      </c>
      <c r="EG125" s="19"/>
      <c r="EH125" s="19" t="s">
        <v>339</v>
      </c>
      <c r="EI125" s="19" t="s">
        <v>236</v>
      </c>
      <c r="EJ125" s="19" t="s">
        <v>235</v>
      </c>
      <c r="EK125" s="19" t="s">
        <v>235</v>
      </c>
      <c r="EL125" s="19" t="s">
        <v>235</v>
      </c>
      <c r="EM125" s="19" t="s">
        <v>235</v>
      </c>
      <c r="EN125" s="19" t="s">
        <v>236</v>
      </c>
      <c r="EO125" s="19" t="s">
        <v>236</v>
      </c>
      <c r="EP125" s="19" t="s">
        <v>235</v>
      </c>
      <c r="EQ125" s="19" t="s">
        <v>1245</v>
      </c>
      <c r="ER125" s="19" t="s">
        <v>1246</v>
      </c>
      <c r="ES125" s="19" t="s">
        <v>1247</v>
      </c>
      <c r="ET125" s="19" t="s">
        <v>248</v>
      </c>
      <c r="EU125" s="19" t="s">
        <v>612</v>
      </c>
      <c r="EV125" s="19" t="s">
        <v>235</v>
      </c>
      <c r="EW125" s="19" t="s">
        <v>235</v>
      </c>
      <c r="EX125" s="19" t="s">
        <v>235</v>
      </c>
      <c r="EY125" s="19" t="s">
        <v>236</v>
      </c>
      <c r="EZ125" s="19" t="s">
        <v>236</v>
      </c>
      <c r="FA125" s="19" t="s">
        <v>235</v>
      </c>
      <c r="FB125" s="19" t="s">
        <v>235</v>
      </c>
      <c r="FC125" s="19" t="s">
        <v>235</v>
      </c>
      <c r="FD125" s="19" t="s">
        <v>235</v>
      </c>
      <c r="FE125" s="19" t="s">
        <v>235</v>
      </c>
      <c r="FF125" s="19"/>
      <c r="FG125" s="19"/>
      <c r="FH125" s="19"/>
      <c r="FI125" s="19"/>
      <c r="FJ125" s="19"/>
      <c r="FK125" s="19"/>
      <c r="FL125" s="19"/>
      <c r="FM125" s="19"/>
      <c r="FN125" s="19"/>
      <c r="FO125" s="19"/>
      <c r="FP125" s="19"/>
      <c r="FQ125" s="19"/>
      <c r="FR125" s="19"/>
      <c r="FS125" s="19"/>
      <c r="FT125" s="19"/>
      <c r="FU125" s="19"/>
      <c r="FV125" s="19"/>
      <c r="FW125" s="19" t="s">
        <v>1248</v>
      </c>
      <c r="FX125" s="19" t="s">
        <v>463</v>
      </c>
      <c r="FY125" s="19" t="s">
        <v>1249</v>
      </c>
      <c r="FZ125" s="19" t="s">
        <v>1250</v>
      </c>
      <c r="GA125" s="19"/>
      <c r="GB125" s="19"/>
      <c r="GC125" s="19"/>
      <c r="GD125" s="19"/>
      <c r="GE125" s="19"/>
      <c r="GF125" s="19"/>
      <c r="GG125" s="19" t="s">
        <v>1251</v>
      </c>
      <c r="GH125" s="19" t="s">
        <v>463</v>
      </c>
      <c r="GI125" s="19"/>
      <c r="GJ125" s="19" t="s">
        <v>1252</v>
      </c>
      <c r="GK125" s="19" t="s">
        <v>781</v>
      </c>
      <c r="GL125" s="19" t="s">
        <v>236</v>
      </c>
      <c r="GM125" s="19" t="s">
        <v>235</v>
      </c>
      <c r="GN125" s="19" t="s">
        <v>235</v>
      </c>
      <c r="GO125" s="19" t="s">
        <v>235</v>
      </c>
      <c r="GP125" s="19" t="s">
        <v>235</v>
      </c>
      <c r="GQ125" s="19" t="s">
        <v>235</v>
      </c>
      <c r="GR125" s="19" t="s">
        <v>236</v>
      </c>
      <c r="GS125" s="19" t="s">
        <v>235</v>
      </c>
      <c r="GT125" s="19" t="s">
        <v>235</v>
      </c>
      <c r="GU125" s="19" t="s">
        <v>235</v>
      </c>
      <c r="GV125" s="19"/>
      <c r="GW125" s="19" t="s">
        <v>814</v>
      </c>
      <c r="GX125" s="19" t="s">
        <v>248</v>
      </c>
      <c r="GY125" s="19" t="s">
        <v>252</v>
      </c>
      <c r="GZ125" s="19" t="s">
        <v>252</v>
      </c>
      <c r="HA125" s="19" t="s">
        <v>814</v>
      </c>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c r="IC125" s="19"/>
      <c r="ID125" s="19"/>
      <c r="IE125" s="19"/>
      <c r="IF125" s="19"/>
      <c r="IG125" s="19"/>
      <c r="IH125" s="19"/>
      <c r="II125" s="19"/>
      <c r="IJ125" s="19"/>
      <c r="IK125" s="19"/>
      <c r="IL125" s="19"/>
      <c r="IM125" s="19"/>
      <c r="IN125" s="19"/>
      <c r="IO125" s="19"/>
      <c r="IP125" s="19"/>
      <c r="IQ125" s="19"/>
      <c r="IR125" s="19">
        <v>40728612</v>
      </c>
      <c r="IS125" s="19" t="s">
        <v>1253</v>
      </c>
      <c r="IT125" s="19" t="s">
        <v>1254</v>
      </c>
      <c r="IU125" s="19"/>
      <c r="IV125" s="19">
        <v>29</v>
      </c>
    </row>
    <row r="126" spans="1:256" x14ac:dyDescent="0.25">
      <c r="A126" s="17" t="s">
        <v>1840</v>
      </c>
      <c r="B126" s="17" t="s">
        <v>550</v>
      </c>
      <c r="C126" s="17">
        <v>6</v>
      </c>
      <c r="D126" s="17" t="s">
        <v>235</v>
      </c>
      <c r="E126" s="17" t="s">
        <v>235</v>
      </c>
      <c r="F126" s="17" t="s">
        <v>235</v>
      </c>
      <c r="G126" s="17" t="s">
        <v>235</v>
      </c>
      <c r="H126" s="17" t="s">
        <v>235</v>
      </c>
      <c r="I126" s="17" t="s">
        <v>236</v>
      </c>
      <c r="J126" s="17" t="s">
        <v>235</v>
      </c>
      <c r="K126" s="17" t="s">
        <v>235</v>
      </c>
      <c r="L126" s="17"/>
      <c r="M126" s="17" t="s">
        <v>400</v>
      </c>
      <c r="N126" s="17" t="s">
        <v>1804</v>
      </c>
      <c r="O126" s="17" t="s">
        <v>1258</v>
      </c>
      <c r="P126" s="17" t="s">
        <v>655</v>
      </c>
      <c r="Q126" s="17" t="s">
        <v>655</v>
      </c>
      <c r="R126" s="17" t="s">
        <v>332</v>
      </c>
      <c r="S126" s="17" t="s">
        <v>243</v>
      </c>
      <c r="T126" s="17" t="s">
        <v>1564</v>
      </c>
      <c r="U126" s="17" t="s">
        <v>400</v>
      </c>
      <c r="V126" s="17" t="s">
        <v>1570</v>
      </c>
      <c r="W126" s="17" t="s">
        <v>1573</v>
      </c>
      <c r="X126" s="17">
        <v>4</v>
      </c>
      <c r="Y126" s="19" t="s">
        <v>1259</v>
      </c>
      <c r="Z126" s="19" t="s">
        <v>1260</v>
      </c>
      <c r="AA126" s="19" t="s">
        <v>405</v>
      </c>
      <c r="AB126" s="20">
        <v>1</v>
      </c>
      <c r="AC126" s="20">
        <v>1</v>
      </c>
      <c r="AD126" s="20">
        <v>1</v>
      </c>
      <c r="AE126" s="20">
        <v>1</v>
      </c>
      <c r="AF126" s="20">
        <v>0</v>
      </c>
      <c r="AG126" s="20">
        <v>0</v>
      </c>
      <c r="AH126" s="19"/>
      <c r="AI126" s="19">
        <f t="shared" si="2"/>
        <v>4</v>
      </c>
      <c r="AJ126" s="19" t="s">
        <v>518</v>
      </c>
      <c r="AK126" s="19"/>
      <c r="AL126" s="19"/>
      <c r="AM126" s="19"/>
      <c r="AN126" s="19"/>
      <c r="AO126" s="19" t="s">
        <v>407</v>
      </c>
      <c r="AP126" s="19" t="s">
        <v>407</v>
      </c>
      <c r="AQ126" s="19"/>
      <c r="AR126" s="19" t="s">
        <v>407</v>
      </c>
      <c r="AS126" s="19" t="s">
        <v>407</v>
      </c>
      <c r="AT126" s="19"/>
      <c r="AU126" s="19" t="s">
        <v>248</v>
      </c>
      <c r="AV126" s="19" t="s">
        <v>292</v>
      </c>
      <c r="AW126" s="19"/>
      <c r="AX126" s="19" t="s">
        <v>248</v>
      </c>
      <c r="AY126" s="19" t="s">
        <v>249</v>
      </c>
      <c r="AZ126" s="19"/>
      <c r="BA126" s="19" t="s">
        <v>248</v>
      </c>
      <c r="BB126" s="19" t="s">
        <v>249</v>
      </c>
      <c r="BC126" s="19"/>
      <c r="BD126" s="19" t="s">
        <v>248</v>
      </c>
      <c r="BE126" s="19" t="s">
        <v>249</v>
      </c>
      <c r="BF126" s="19">
        <v>4</v>
      </c>
      <c r="BG126" s="19">
        <v>3</v>
      </c>
      <c r="BH126" s="19">
        <v>5</v>
      </c>
      <c r="BI126" s="19">
        <v>6</v>
      </c>
      <c r="BJ126" s="19">
        <v>4</v>
      </c>
      <c r="BK126" s="19">
        <v>1</v>
      </c>
      <c r="BL126" s="19" t="s">
        <v>1261</v>
      </c>
      <c r="BM126" s="19" t="s">
        <v>248</v>
      </c>
      <c r="BN126" s="19"/>
      <c r="BO126" s="19" t="s">
        <v>1262</v>
      </c>
      <c r="BP126" s="19" t="s">
        <v>1236</v>
      </c>
      <c r="BQ126" s="19" t="s">
        <v>236</v>
      </c>
      <c r="BR126" s="19" t="s">
        <v>236</v>
      </c>
      <c r="BS126" s="19" t="s">
        <v>236</v>
      </c>
      <c r="BT126" s="19" t="s">
        <v>236</v>
      </c>
      <c r="BU126" s="19" t="s">
        <v>235</v>
      </c>
      <c r="BV126" s="19" t="s">
        <v>235</v>
      </c>
      <c r="BW126" s="19" t="s">
        <v>235</v>
      </c>
      <c r="BX126" s="19" t="s">
        <v>235</v>
      </c>
      <c r="BY126" s="19" t="s">
        <v>236</v>
      </c>
      <c r="BZ126" s="19" t="s">
        <v>235</v>
      </c>
      <c r="CA126" s="19"/>
      <c r="CB126" s="19" t="s">
        <v>255</v>
      </c>
      <c r="CC126" s="19" t="s">
        <v>1263</v>
      </c>
      <c r="CD126" s="19"/>
      <c r="CE126" s="19">
        <v>6</v>
      </c>
      <c r="CF126" s="21" t="s">
        <v>1264</v>
      </c>
      <c r="CG126" s="19">
        <v>2</v>
      </c>
      <c r="CH126" s="21" t="s">
        <v>1264</v>
      </c>
      <c r="CI126" s="19">
        <v>2</v>
      </c>
      <c r="CJ126" s="21" t="s">
        <v>1264</v>
      </c>
      <c r="CK126" s="19">
        <v>1</v>
      </c>
      <c r="CL126" s="21" t="s">
        <v>1264</v>
      </c>
      <c r="CM126" s="19">
        <v>6</v>
      </c>
      <c r="CN126" s="21" t="s">
        <v>1264</v>
      </c>
      <c r="CO126" s="19">
        <v>2</v>
      </c>
      <c r="CP126" s="21" t="s">
        <v>1264</v>
      </c>
      <c r="CQ126" s="19" t="s">
        <v>1265</v>
      </c>
      <c r="CR126" s="19" t="s">
        <v>1266</v>
      </c>
      <c r="CS126" s="19" t="s">
        <v>407</v>
      </c>
      <c r="CT126" s="19" t="s">
        <v>492</v>
      </c>
      <c r="CU126" s="19" t="s">
        <v>264</v>
      </c>
      <c r="CV126" s="19"/>
      <c r="CW126" s="19"/>
      <c r="CX126" s="19"/>
      <c r="CY126" s="19"/>
      <c r="CZ126" s="19" t="s">
        <v>1267</v>
      </c>
      <c r="DA126" s="19" t="s">
        <v>311</v>
      </c>
      <c r="DB126" s="19"/>
      <c r="DC126" s="19" t="s">
        <v>1268</v>
      </c>
      <c r="DD126" s="19" t="s">
        <v>309</v>
      </c>
      <c r="DE126" s="19"/>
      <c r="DF126" s="19" t="s">
        <v>1269</v>
      </c>
      <c r="DG126" s="19" t="s">
        <v>309</v>
      </c>
      <c r="DH126" s="19">
        <v>3.3</v>
      </c>
      <c r="DI126" s="19" t="s">
        <v>567</v>
      </c>
      <c r="DJ126" s="20">
        <v>1</v>
      </c>
      <c r="DK126" s="20">
        <v>1</v>
      </c>
      <c r="DL126" s="20">
        <v>1</v>
      </c>
      <c r="DM126" s="20">
        <v>0</v>
      </c>
      <c r="DN126" s="20">
        <v>0</v>
      </c>
      <c r="DO126" s="20">
        <v>0</v>
      </c>
      <c r="DP126" s="20">
        <v>1</v>
      </c>
      <c r="DQ126" s="20">
        <v>1</v>
      </c>
      <c r="DR126" s="20">
        <v>1</v>
      </c>
      <c r="DS126" s="20">
        <v>1</v>
      </c>
      <c r="DT126" s="20">
        <v>0</v>
      </c>
      <c r="DU126" s="20">
        <v>0</v>
      </c>
      <c r="DV126" s="19"/>
      <c r="DW126" s="19">
        <f t="shared" si="3"/>
        <v>7</v>
      </c>
      <c r="DX126" s="19" t="s">
        <v>270</v>
      </c>
      <c r="DY126" s="19" t="s">
        <v>236</v>
      </c>
      <c r="DZ126" s="19" t="s">
        <v>235</v>
      </c>
      <c r="EA126" s="19" t="s">
        <v>235</v>
      </c>
      <c r="EB126" s="19" t="s">
        <v>963</v>
      </c>
      <c r="EC126" s="19" t="s">
        <v>235</v>
      </c>
      <c r="ED126" s="19" t="s">
        <v>235</v>
      </c>
      <c r="EE126" s="19" t="s">
        <v>235</v>
      </c>
      <c r="EF126" s="19" t="s">
        <v>236</v>
      </c>
      <c r="EG126" s="19" t="s">
        <v>1270</v>
      </c>
      <c r="EH126" s="19" t="s">
        <v>1271</v>
      </c>
      <c r="EI126" s="19" t="s">
        <v>236</v>
      </c>
      <c r="EJ126" s="19" t="s">
        <v>235</v>
      </c>
      <c r="EK126" s="19" t="s">
        <v>236</v>
      </c>
      <c r="EL126" s="19" t="s">
        <v>236</v>
      </c>
      <c r="EM126" s="19" t="s">
        <v>235</v>
      </c>
      <c r="EN126" s="19" t="s">
        <v>236</v>
      </c>
      <c r="EO126" s="19" t="s">
        <v>236</v>
      </c>
      <c r="EP126" s="19" t="s">
        <v>235</v>
      </c>
      <c r="EQ126" s="19" t="s">
        <v>1272</v>
      </c>
      <c r="ER126" s="19" t="s">
        <v>1273</v>
      </c>
      <c r="ES126" s="19" t="s">
        <v>1274</v>
      </c>
      <c r="ET126" s="19" t="s">
        <v>248</v>
      </c>
      <c r="EU126" s="19" t="s">
        <v>1275</v>
      </c>
      <c r="EV126" s="19" t="s">
        <v>236</v>
      </c>
      <c r="EW126" s="19" t="s">
        <v>235</v>
      </c>
      <c r="EX126" s="19" t="s">
        <v>235</v>
      </c>
      <c r="EY126" s="19" t="s">
        <v>236</v>
      </c>
      <c r="EZ126" s="19" t="s">
        <v>236</v>
      </c>
      <c r="FA126" s="19" t="s">
        <v>235</v>
      </c>
      <c r="FB126" s="19" t="s">
        <v>236</v>
      </c>
      <c r="FC126" s="19" t="s">
        <v>236</v>
      </c>
      <c r="FD126" s="19" t="s">
        <v>235</v>
      </c>
      <c r="FE126" s="19" t="s">
        <v>235</v>
      </c>
      <c r="FF126" s="19"/>
      <c r="FG126" s="19"/>
      <c r="FH126" s="19"/>
      <c r="FI126" s="19"/>
      <c r="FJ126" s="19"/>
      <c r="FK126" s="19"/>
      <c r="FL126" s="19"/>
      <c r="FM126" s="19"/>
      <c r="FN126" s="19"/>
      <c r="FO126" s="19"/>
      <c r="FP126" s="19"/>
      <c r="FQ126" s="19"/>
      <c r="FR126" s="19"/>
      <c r="FS126" s="19"/>
      <c r="FT126" s="19"/>
      <c r="FU126" s="19"/>
      <c r="FV126" s="19"/>
      <c r="FW126" s="19"/>
      <c r="FX126" s="19"/>
      <c r="FY126" s="19"/>
      <c r="FZ126" s="19"/>
      <c r="GA126" s="19"/>
      <c r="GB126" s="19"/>
      <c r="GC126" s="19"/>
      <c r="GD126" s="19"/>
      <c r="GE126" s="19"/>
      <c r="GF126" s="19"/>
      <c r="GG126" s="19"/>
      <c r="GH126" s="19"/>
      <c r="GI126" s="19"/>
      <c r="GJ126" s="19"/>
      <c r="GK126" s="19" t="s">
        <v>1276</v>
      </c>
      <c r="GL126" s="19" t="s">
        <v>236</v>
      </c>
      <c r="GM126" s="19" t="s">
        <v>236</v>
      </c>
      <c r="GN126" s="19" t="s">
        <v>236</v>
      </c>
      <c r="GO126" s="19" t="s">
        <v>236</v>
      </c>
      <c r="GP126" s="19" t="s">
        <v>235</v>
      </c>
      <c r="GQ126" s="19" t="s">
        <v>235</v>
      </c>
      <c r="GR126" s="19" t="s">
        <v>236</v>
      </c>
      <c r="GS126" s="19" t="s">
        <v>235</v>
      </c>
      <c r="GT126" s="19" t="s">
        <v>236</v>
      </c>
      <c r="GU126" s="19" t="s">
        <v>235</v>
      </c>
      <c r="GV126" s="19"/>
      <c r="GW126" s="19" t="s">
        <v>1277</v>
      </c>
      <c r="GX126" s="19" t="s">
        <v>248</v>
      </c>
      <c r="GY126" s="19" t="s">
        <v>1278</v>
      </c>
      <c r="GZ126" s="19" t="s">
        <v>248</v>
      </c>
      <c r="HA126" s="19" t="s">
        <v>1279</v>
      </c>
      <c r="HB126" s="19"/>
      <c r="HC126" s="19"/>
      <c r="HD126" s="1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v>40969653</v>
      </c>
      <c r="IS126" s="19" t="s">
        <v>1281</v>
      </c>
      <c r="IT126" s="19" t="s">
        <v>1282</v>
      </c>
      <c r="IU126" s="19"/>
      <c r="IV126" s="19">
        <v>30</v>
      </c>
    </row>
    <row r="127" spans="1:256" x14ac:dyDescent="0.25">
      <c r="A127" s="17" t="s">
        <v>1841</v>
      </c>
      <c r="B127" s="17" t="s">
        <v>723</v>
      </c>
      <c r="C127" s="17">
        <v>3</v>
      </c>
      <c r="D127" s="17" t="s">
        <v>235</v>
      </c>
      <c r="E127" s="17" t="s">
        <v>235</v>
      </c>
      <c r="F127" s="17" t="s">
        <v>235</v>
      </c>
      <c r="G127" s="17" t="s">
        <v>235</v>
      </c>
      <c r="H127" s="17" t="s">
        <v>236</v>
      </c>
      <c r="I127" s="17" t="s">
        <v>235</v>
      </c>
      <c r="J127" s="17" t="s">
        <v>235</v>
      </c>
      <c r="K127" s="17" t="s">
        <v>235</v>
      </c>
      <c r="L127" s="17" t="s">
        <v>1286</v>
      </c>
      <c r="M127" s="17" t="s">
        <v>1287</v>
      </c>
      <c r="N127" s="17" t="s">
        <v>502</v>
      </c>
      <c r="O127" s="17" t="s">
        <v>1288</v>
      </c>
      <c r="P127" s="17" t="s">
        <v>751</v>
      </c>
      <c r="Q127" s="17" t="s">
        <v>725</v>
      </c>
      <c r="R127" s="17" t="s">
        <v>1290</v>
      </c>
      <c r="S127" s="17" t="s">
        <v>289</v>
      </c>
      <c r="T127" s="17" t="s">
        <v>1565</v>
      </c>
      <c r="U127" s="17" t="s">
        <v>1555</v>
      </c>
      <c r="V127" s="17" t="s">
        <v>1570</v>
      </c>
      <c r="W127" s="17" t="s">
        <v>1573</v>
      </c>
      <c r="X127" s="17">
        <v>4</v>
      </c>
      <c r="Y127" s="19" t="s">
        <v>1291</v>
      </c>
      <c r="Z127" s="19" t="s">
        <v>1292</v>
      </c>
      <c r="AA127" s="19" t="s">
        <v>1293</v>
      </c>
      <c r="AB127" s="20">
        <v>1</v>
      </c>
      <c r="AC127" s="20">
        <v>0</v>
      </c>
      <c r="AD127" s="20">
        <v>0</v>
      </c>
      <c r="AE127" s="20">
        <v>0</v>
      </c>
      <c r="AF127" s="20">
        <v>0</v>
      </c>
      <c r="AG127" s="20">
        <v>1</v>
      </c>
      <c r="AH127" s="19" t="s">
        <v>1294</v>
      </c>
      <c r="AI127" s="19">
        <f t="shared" ref="AI127:AI166" si="4">SUM(AB127:AG127)</f>
        <v>2</v>
      </c>
      <c r="AJ127" s="19" t="s">
        <v>554</v>
      </c>
      <c r="AK127" s="19"/>
      <c r="AL127" s="19"/>
      <c r="AM127" s="19"/>
      <c r="AN127" s="19"/>
      <c r="AO127" s="19" t="s">
        <v>248</v>
      </c>
      <c r="AP127" s="19" t="s">
        <v>249</v>
      </c>
      <c r="AQ127" s="19"/>
      <c r="AR127" s="19" t="s">
        <v>248</v>
      </c>
      <c r="AS127" s="19" t="s">
        <v>249</v>
      </c>
      <c r="AT127" s="19"/>
      <c r="AU127" s="19" t="s">
        <v>248</v>
      </c>
      <c r="AV127" s="19" t="s">
        <v>292</v>
      </c>
      <c r="AW127" s="19"/>
      <c r="AX127" s="19" t="s">
        <v>248</v>
      </c>
      <c r="AY127" s="19" t="s">
        <v>292</v>
      </c>
      <c r="AZ127" s="19"/>
      <c r="BA127" s="19" t="s">
        <v>248</v>
      </c>
      <c r="BB127" s="19" t="s">
        <v>292</v>
      </c>
      <c r="BC127" s="19"/>
      <c r="BD127" s="19" t="s">
        <v>248</v>
      </c>
      <c r="BE127" s="19" t="s">
        <v>292</v>
      </c>
      <c r="BF127" s="19">
        <v>5</v>
      </c>
      <c r="BG127" s="19">
        <v>3</v>
      </c>
      <c r="BH127" s="19">
        <v>3</v>
      </c>
      <c r="BI127" s="19">
        <v>3</v>
      </c>
      <c r="BJ127" s="19">
        <v>5</v>
      </c>
      <c r="BK127" s="19">
        <v>5</v>
      </c>
      <c r="BL127" s="19" t="s">
        <v>1295</v>
      </c>
      <c r="BM127" s="19" t="s">
        <v>248</v>
      </c>
      <c r="BN127" s="19"/>
      <c r="BO127" s="19" t="s">
        <v>1296</v>
      </c>
      <c r="BP127" s="19" t="s">
        <v>1297</v>
      </c>
      <c r="BQ127" s="19" t="s">
        <v>235</v>
      </c>
      <c r="BR127" s="19" t="s">
        <v>235</v>
      </c>
      <c r="BS127" s="19" t="s">
        <v>236</v>
      </c>
      <c r="BT127" s="19" t="s">
        <v>235</v>
      </c>
      <c r="BU127" s="19" t="s">
        <v>236</v>
      </c>
      <c r="BV127" s="19" t="s">
        <v>235</v>
      </c>
      <c r="BW127" s="19" t="s">
        <v>235</v>
      </c>
      <c r="BX127" s="19" t="s">
        <v>235</v>
      </c>
      <c r="BY127" s="19" t="s">
        <v>235</v>
      </c>
      <c r="BZ127" s="19" t="s">
        <v>235</v>
      </c>
      <c r="CA127" s="19"/>
      <c r="CB127" s="19" t="s">
        <v>302</v>
      </c>
      <c r="CC127" s="19"/>
      <c r="CD127" s="19" t="s">
        <v>1298</v>
      </c>
      <c r="CE127" s="19">
        <v>5</v>
      </c>
      <c r="CF127" s="19" t="s">
        <v>1302</v>
      </c>
      <c r="CG127" s="19">
        <v>3</v>
      </c>
      <c r="CH127" s="19" t="s">
        <v>1299</v>
      </c>
      <c r="CI127" s="19">
        <v>2</v>
      </c>
      <c r="CJ127" s="19" t="s">
        <v>1300</v>
      </c>
      <c r="CK127" s="19">
        <v>3</v>
      </c>
      <c r="CL127" s="19" t="s">
        <v>1301</v>
      </c>
      <c r="CM127" s="19">
        <v>5</v>
      </c>
      <c r="CN127" s="19" t="s">
        <v>1302</v>
      </c>
      <c r="CO127" s="19">
        <v>5</v>
      </c>
      <c r="CP127" s="19" t="s">
        <v>1303</v>
      </c>
      <c r="CQ127" s="19" t="s">
        <v>1304</v>
      </c>
      <c r="CR127" s="19" t="s">
        <v>1305</v>
      </c>
      <c r="CS127" s="19" t="s">
        <v>262</v>
      </c>
      <c r="CT127" s="19" t="s">
        <v>1306</v>
      </c>
      <c r="CU127" s="19" t="s">
        <v>603</v>
      </c>
      <c r="CV127" s="19"/>
      <c r="CW127" s="19"/>
      <c r="CX127" s="19"/>
      <c r="CY127" s="19"/>
      <c r="CZ127" s="19" t="s">
        <v>1307</v>
      </c>
      <c r="DA127" s="19" t="s">
        <v>311</v>
      </c>
      <c r="DB127" s="19"/>
      <c r="DC127" s="19" t="s">
        <v>1308</v>
      </c>
      <c r="DD127" s="19" t="s">
        <v>312</v>
      </c>
      <c r="DE127" s="19"/>
      <c r="DF127" s="19" t="s">
        <v>1309</v>
      </c>
      <c r="DG127" s="19" t="s">
        <v>266</v>
      </c>
      <c r="DH127" s="19">
        <v>2.2999999999999998</v>
      </c>
      <c r="DI127" s="19" t="s">
        <v>1310</v>
      </c>
      <c r="DJ127" s="20">
        <v>1</v>
      </c>
      <c r="DK127" s="20">
        <v>1</v>
      </c>
      <c r="DL127" s="20">
        <v>0</v>
      </c>
      <c r="DM127" s="20">
        <v>0</v>
      </c>
      <c r="DN127" s="20">
        <v>0</v>
      </c>
      <c r="DO127" s="20">
        <v>1</v>
      </c>
      <c r="DP127" s="20">
        <v>1</v>
      </c>
      <c r="DQ127" s="20">
        <v>0</v>
      </c>
      <c r="DR127" s="20">
        <v>0</v>
      </c>
      <c r="DS127" s="20">
        <v>0</v>
      </c>
      <c r="DT127" s="20">
        <v>0</v>
      </c>
      <c r="DU127" s="20">
        <v>0</v>
      </c>
      <c r="DV127" s="19"/>
      <c r="DW127" s="19">
        <f t="shared" ref="DW127:DW166" si="5">SUM(DJ127:DU127)</f>
        <v>4</v>
      </c>
      <c r="DX127" s="19" t="s">
        <v>338</v>
      </c>
      <c r="DY127" s="19" t="s">
        <v>235</v>
      </c>
      <c r="DZ127" s="19" t="s">
        <v>235</v>
      </c>
      <c r="EA127" s="19" t="s">
        <v>236</v>
      </c>
      <c r="EB127" s="19" t="s">
        <v>498</v>
      </c>
      <c r="EC127" s="19" t="s">
        <v>235</v>
      </c>
      <c r="ED127" s="19" t="s">
        <v>235</v>
      </c>
      <c r="EE127" s="19" t="s">
        <v>236</v>
      </c>
      <c r="EF127" s="19" t="s">
        <v>235</v>
      </c>
      <c r="EG127" s="19"/>
      <c r="EH127" s="19" t="s">
        <v>339</v>
      </c>
      <c r="EI127" s="19" t="s">
        <v>236</v>
      </c>
      <c r="EJ127" s="19" t="s">
        <v>235</v>
      </c>
      <c r="EK127" s="19" t="s">
        <v>235</v>
      </c>
      <c r="EL127" s="19" t="s">
        <v>235</v>
      </c>
      <c r="EM127" s="19" t="s">
        <v>235</v>
      </c>
      <c r="EN127" s="19" t="s">
        <v>236</v>
      </c>
      <c r="EO127" s="19" t="s">
        <v>236</v>
      </c>
      <c r="EP127" s="19" t="s">
        <v>235</v>
      </c>
      <c r="EQ127" s="19" t="s">
        <v>1311</v>
      </c>
      <c r="ER127" s="19" t="s">
        <v>1312</v>
      </c>
      <c r="ES127" s="19" t="s">
        <v>1313</v>
      </c>
      <c r="ET127" s="19" t="s">
        <v>252</v>
      </c>
      <c r="EU127" s="19" t="s">
        <v>1314</v>
      </c>
      <c r="EV127" s="19" t="s">
        <v>236</v>
      </c>
      <c r="EW127" s="19" t="s">
        <v>235</v>
      </c>
      <c r="EX127" s="19" t="s">
        <v>235</v>
      </c>
      <c r="EY127" s="19" t="s">
        <v>235</v>
      </c>
      <c r="EZ127" s="19" t="s">
        <v>235</v>
      </c>
      <c r="FA127" s="19" t="s">
        <v>235</v>
      </c>
      <c r="FB127" s="19" t="s">
        <v>235</v>
      </c>
      <c r="FC127" s="19" t="s">
        <v>235</v>
      </c>
      <c r="FD127" s="19" t="s">
        <v>235</v>
      </c>
      <c r="FE127" s="19" t="s">
        <v>236</v>
      </c>
      <c r="FF127" s="19" t="s">
        <v>1315</v>
      </c>
      <c r="FG127" s="19"/>
      <c r="FH127" s="19"/>
      <c r="FI127" s="19"/>
      <c r="FJ127" s="19"/>
      <c r="FK127" s="19"/>
      <c r="FL127" s="19"/>
      <c r="FM127" s="19" t="s">
        <v>1316</v>
      </c>
      <c r="FN127" s="19" t="s">
        <v>751</v>
      </c>
      <c r="FO127" s="19" t="s">
        <v>1317</v>
      </c>
      <c r="FP127" s="19" t="s">
        <v>1318</v>
      </c>
      <c r="FQ127" s="19"/>
      <c r="FR127" s="19"/>
      <c r="FS127" s="19"/>
      <c r="FT127" s="19"/>
      <c r="FU127" s="19"/>
      <c r="FV127" s="19"/>
      <c r="FW127" s="19" t="s">
        <v>1316</v>
      </c>
      <c r="FX127" s="19" t="s">
        <v>751</v>
      </c>
      <c r="FY127" s="19" t="s">
        <v>1319</v>
      </c>
      <c r="FZ127" s="19" t="s">
        <v>1320</v>
      </c>
      <c r="GA127" s="19"/>
      <c r="GB127" s="19"/>
      <c r="GC127" s="19"/>
      <c r="GD127" s="19"/>
      <c r="GE127" s="19"/>
      <c r="GF127" s="19"/>
      <c r="GG127" s="19"/>
      <c r="GH127" s="19"/>
      <c r="GI127" s="19"/>
      <c r="GJ127" s="19"/>
      <c r="GK127" s="19" t="s">
        <v>502</v>
      </c>
      <c r="GL127" s="19" t="s">
        <v>235</v>
      </c>
      <c r="GM127" s="19" t="s">
        <v>235</v>
      </c>
      <c r="GN127" s="19" t="s">
        <v>235</v>
      </c>
      <c r="GO127" s="19" t="s">
        <v>235</v>
      </c>
      <c r="GP127" s="19" t="s">
        <v>235</v>
      </c>
      <c r="GQ127" s="19" t="s">
        <v>235</v>
      </c>
      <c r="GR127" s="19" t="s">
        <v>235</v>
      </c>
      <c r="GS127" s="19" t="s">
        <v>235</v>
      </c>
      <c r="GT127" s="19" t="s">
        <v>235</v>
      </c>
      <c r="GU127" s="19" t="s">
        <v>236</v>
      </c>
      <c r="GV127" s="19" t="s">
        <v>1321</v>
      </c>
      <c r="GW127" s="19" t="s">
        <v>1322</v>
      </c>
      <c r="GX127" s="19" t="s">
        <v>248</v>
      </c>
      <c r="GY127" s="19" t="s">
        <v>1323</v>
      </c>
      <c r="GZ127" s="19" t="s">
        <v>267</v>
      </c>
      <c r="HA127" s="19" t="s">
        <v>1324</v>
      </c>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v>40990410</v>
      </c>
      <c r="IS127" s="19" t="s">
        <v>1326</v>
      </c>
      <c r="IT127" s="19" t="s">
        <v>1327</v>
      </c>
      <c r="IU127" s="19"/>
      <c r="IV127" s="19">
        <v>31</v>
      </c>
    </row>
    <row r="128" spans="1:256" x14ac:dyDescent="0.25">
      <c r="A128" s="17" t="s">
        <v>1842</v>
      </c>
      <c r="B128" s="17" t="s">
        <v>399</v>
      </c>
      <c r="C128" s="17">
        <v>6</v>
      </c>
      <c r="D128" s="17" t="s">
        <v>235</v>
      </c>
      <c r="E128" s="17" t="s">
        <v>235</v>
      </c>
      <c r="F128" s="17" t="s">
        <v>235</v>
      </c>
      <c r="G128" s="17" t="s">
        <v>235</v>
      </c>
      <c r="H128" s="17" t="s">
        <v>235</v>
      </c>
      <c r="I128" s="17" t="s">
        <v>235</v>
      </c>
      <c r="J128" s="17" t="s">
        <v>235</v>
      </c>
      <c r="K128" s="17" t="s">
        <v>236</v>
      </c>
      <c r="L128" s="17"/>
      <c r="M128" s="17" t="s">
        <v>1331</v>
      </c>
      <c r="N128" s="17" t="s">
        <v>1198</v>
      </c>
      <c r="O128" s="17" t="s">
        <v>980</v>
      </c>
      <c r="P128" s="17" t="s">
        <v>463</v>
      </c>
      <c r="Q128" s="17" t="s">
        <v>463</v>
      </c>
      <c r="R128" s="17" t="s">
        <v>242</v>
      </c>
      <c r="S128" s="17" t="s">
        <v>243</v>
      </c>
      <c r="T128" s="17" t="s">
        <v>434</v>
      </c>
      <c r="U128" s="17" t="s">
        <v>1556</v>
      </c>
      <c r="V128" s="17" t="s">
        <v>1570</v>
      </c>
      <c r="W128" s="17" t="s">
        <v>1573</v>
      </c>
      <c r="X128" s="17">
        <v>4</v>
      </c>
      <c r="Y128" s="19" t="s">
        <v>1332</v>
      </c>
      <c r="Z128" s="19" t="s">
        <v>1333</v>
      </c>
      <c r="AA128" s="19" t="s">
        <v>1334</v>
      </c>
      <c r="AB128" s="20">
        <v>1</v>
      </c>
      <c r="AC128" s="20">
        <v>1</v>
      </c>
      <c r="AD128" s="20">
        <v>0</v>
      </c>
      <c r="AE128" s="20">
        <v>0</v>
      </c>
      <c r="AF128" s="20">
        <v>0</v>
      </c>
      <c r="AG128" s="20">
        <v>0</v>
      </c>
      <c r="AH128" s="19"/>
      <c r="AI128" s="19">
        <f t="shared" si="4"/>
        <v>2</v>
      </c>
      <c r="AJ128" s="19" t="s">
        <v>518</v>
      </c>
      <c r="AK128" s="19"/>
      <c r="AL128" s="19"/>
      <c r="AM128" s="19"/>
      <c r="AN128" s="19"/>
      <c r="AO128" s="19" t="s">
        <v>407</v>
      </c>
      <c r="AP128" s="19" t="s">
        <v>407</v>
      </c>
      <c r="AQ128" s="19"/>
      <c r="AR128" s="19" t="s">
        <v>407</v>
      </c>
      <c r="AS128" s="19" t="s">
        <v>407</v>
      </c>
      <c r="AT128" s="19"/>
      <c r="AU128" s="19" t="s">
        <v>407</v>
      </c>
      <c r="AV128" s="19" t="s">
        <v>407</v>
      </c>
      <c r="AW128" s="19"/>
      <c r="AX128" s="19" t="s">
        <v>407</v>
      </c>
      <c r="AY128" s="19" t="s">
        <v>407</v>
      </c>
      <c r="AZ128" s="19"/>
      <c r="BA128" s="19" t="s">
        <v>407</v>
      </c>
      <c r="BB128" s="19" t="s">
        <v>407</v>
      </c>
      <c r="BC128" s="19"/>
      <c r="BD128" s="19" t="s">
        <v>407</v>
      </c>
      <c r="BE128" s="19" t="s">
        <v>407</v>
      </c>
      <c r="BF128" s="19">
        <v>5</v>
      </c>
      <c r="BG128" s="19">
        <v>1</v>
      </c>
      <c r="BH128" s="19">
        <v>3</v>
      </c>
      <c r="BI128" s="19">
        <v>3</v>
      </c>
      <c r="BJ128" s="19">
        <v>5</v>
      </c>
      <c r="BK128" s="19">
        <v>6</v>
      </c>
      <c r="BL128" s="19" t="s">
        <v>1335</v>
      </c>
      <c r="BM128" s="19" t="s">
        <v>298</v>
      </c>
      <c r="BN128" s="19" t="s">
        <v>1336</v>
      </c>
      <c r="BO128" s="19" t="s">
        <v>1337</v>
      </c>
      <c r="BP128" s="19" t="s">
        <v>1035</v>
      </c>
      <c r="BQ128" s="19" t="s">
        <v>236</v>
      </c>
      <c r="BR128" s="19" t="s">
        <v>236</v>
      </c>
      <c r="BS128" s="19" t="s">
        <v>236</v>
      </c>
      <c r="BT128" s="19" t="s">
        <v>236</v>
      </c>
      <c r="BU128" s="19" t="s">
        <v>236</v>
      </c>
      <c r="BV128" s="19" t="s">
        <v>235</v>
      </c>
      <c r="BW128" s="19" t="s">
        <v>235</v>
      </c>
      <c r="BX128" s="19" t="s">
        <v>235</v>
      </c>
      <c r="BY128" s="19" t="s">
        <v>235</v>
      </c>
      <c r="BZ128" s="19" t="s">
        <v>235</v>
      </c>
      <c r="CA128" s="19"/>
      <c r="CB128" s="19" t="s">
        <v>302</v>
      </c>
      <c r="CC128" s="19"/>
      <c r="CD128" s="19" t="s">
        <v>1338</v>
      </c>
      <c r="CE128" s="19">
        <v>5</v>
      </c>
      <c r="CF128" s="19" t="s">
        <v>1342</v>
      </c>
      <c r="CG128" s="19">
        <v>1</v>
      </c>
      <c r="CH128" s="21" t="s">
        <v>1339</v>
      </c>
      <c r="CI128" s="19">
        <v>3</v>
      </c>
      <c r="CJ128" s="19" t="s">
        <v>1340</v>
      </c>
      <c r="CK128" s="19">
        <v>3</v>
      </c>
      <c r="CL128" s="19" t="s">
        <v>1341</v>
      </c>
      <c r="CM128" s="19">
        <v>5</v>
      </c>
      <c r="CN128" s="19" t="s">
        <v>1342</v>
      </c>
      <c r="CO128" s="19">
        <v>6</v>
      </c>
      <c r="CP128" s="19" t="s">
        <v>1343</v>
      </c>
      <c r="CQ128" s="19" t="s">
        <v>1344</v>
      </c>
      <c r="CR128" s="19" t="s">
        <v>1345</v>
      </c>
      <c r="CS128" s="19" t="s">
        <v>407</v>
      </c>
      <c r="CT128" s="19" t="s">
        <v>407</v>
      </c>
      <c r="CU128" s="19" t="s">
        <v>1043</v>
      </c>
      <c r="CV128" s="19"/>
      <c r="CW128" s="19"/>
      <c r="CX128" s="19"/>
      <c r="CY128" s="19"/>
      <c r="CZ128" s="19" t="s">
        <v>768</v>
      </c>
      <c r="DA128" s="19" t="s">
        <v>312</v>
      </c>
      <c r="DB128" s="19"/>
      <c r="DC128" s="19" t="s">
        <v>1346</v>
      </c>
      <c r="DD128" s="19" t="s">
        <v>309</v>
      </c>
      <c r="DE128" s="19"/>
      <c r="DF128" s="19" t="s">
        <v>1116</v>
      </c>
      <c r="DG128" s="19" t="s">
        <v>309</v>
      </c>
      <c r="DH128" s="19">
        <v>2.2999999999999998</v>
      </c>
      <c r="DI128" s="19" t="s">
        <v>1347</v>
      </c>
      <c r="DJ128" s="20">
        <v>1</v>
      </c>
      <c r="DK128" s="20">
        <v>1</v>
      </c>
      <c r="DL128" s="20">
        <v>0</v>
      </c>
      <c r="DM128" s="20">
        <v>0</v>
      </c>
      <c r="DN128" s="20">
        <v>0</v>
      </c>
      <c r="DO128" s="20">
        <v>0</v>
      </c>
      <c r="DP128" s="20">
        <v>0</v>
      </c>
      <c r="DQ128" s="20">
        <v>1</v>
      </c>
      <c r="DR128" s="20">
        <v>1</v>
      </c>
      <c r="DS128" s="20">
        <v>0</v>
      </c>
      <c r="DT128" s="20">
        <v>0</v>
      </c>
      <c r="DU128" s="20">
        <v>0</v>
      </c>
      <c r="DV128" s="19"/>
      <c r="DW128" s="19">
        <f t="shared" si="5"/>
        <v>4</v>
      </c>
      <c r="DX128" s="19" t="s">
        <v>338</v>
      </c>
      <c r="DY128" s="19" t="s">
        <v>235</v>
      </c>
      <c r="DZ128" s="19" t="s">
        <v>235</v>
      </c>
      <c r="EA128" s="19" t="s">
        <v>236</v>
      </c>
      <c r="EB128" s="19" t="s">
        <v>271</v>
      </c>
      <c r="EC128" s="19" t="s">
        <v>236</v>
      </c>
      <c r="ED128" s="19" t="s">
        <v>236</v>
      </c>
      <c r="EE128" s="19" t="s">
        <v>235</v>
      </c>
      <c r="EF128" s="19" t="s">
        <v>235</v>
      </c>
      <c r="EG128" s="19"/>
      <c r="EH128" s="19" t="s">
        <v>272</v>
      </c>
      <c r="EI128" s="19" t="s">
        <v>235</v>
      </c>
      <c r="EJ128" s="19" t="s">
        <v>235</v>
      </c>
      <c r="EK128" s="19" t="s">
        <v>235</v>
      </c>
      <c r="EL128" s="19" t="s">
        <v>235</v>
      </c>
      <c r="EM128" s="19" t="s">
        <v>235</v>
      </c>
      <c r="EN128" s="19" t="s">
        <v>236</v>
      </c>
      <c r="EO128" s="19" t="s">
        <v>236</v>
      </c>
      <c r="EP128" s="19" t="s">
        <v>235</v>
      </c>
      <c r="EQ128" s="19" t="s">
        <v>1348</v>
      </c>
      <c r="ER128" s="19" t="s">
        <v>1349</v>
      </c>
      <c r="ES128" s="19" t="s">
        <v>1350</v>
      </c>
      <c r="ET128" s="19" t="s">
        <v>248</v>
      </c>
      <c r="EU128" s="19" t="s">
        <v>340</v>
      </c>
      <c r="EV128" s="19" t="s">
        <v>236</v>
      </c>
      <c r="EW128" s="19" t="s">
        <v>235</v>
      </c>
      <c r="EX128" s="19" t="s">
        <v>235</v>
      </c>
      <c r="EY128" s="19" t="s">
        <v>235</v>
      </c>
      <c r="EZ128" s="19" t="s">
        <v>235</v>
      </c>
      <c r="FA128" s="19" t="s">
        <v>235</v>
      </c>
      <c r="FB128" s="19" t="s">
        <v>235</v>
      </c>
      <c r="FC128" s="19" t="s">
        <v>235</v>
      </c>
      <c r="FD128" s="19" t="s">
        <v>235</v>
      </c>
      <c r="FE128" s="19" t="s">
        <v>235</v>
      </c>
      <c r="FF128" s="19"/>
      <c r="FG128" s="19"/>
      <c r="FH128" s="19"/>
      <c r="FI128" s="19"/>
      <c r="FJ128" s="19"/>
      <c r="FK128" s="19"/>
      <c r="FL128" s="19"/>
      <c r="FM128" s="19" t="s">
        <v>1351</v>
      </c>
      <c r="FN128" s="19" t="s">
        <v>1352</v>
      </c>
      <c r="FO128" s="19" t="s">
        <v>1352</v>
      </c>
      <c r="FP128" s="19" t="s">
        <v>1352</v>
      </c>
      <c r="FQ128" s="19"/>
      <c r="FR128" s="19" t="s">
        <v>1353</v>
      </c>
      <c r="FS128" s="19" t="s">
        <v>1352</v>
      </c>
      <c r="FT128" s="19" t="s">
        <v>1352</v>
      </c>
      <c r="FU128" s="19" t="s">
        <v>1352</v>
      </c>
      <c r="FV128" s="19"/>
      <c r="FW128" s="19" t="s">
        <v>1354</v>
      </c>
      <c r="FX128" s="19" t="s">
        <v>463</v>
      </c>
      <c r="FY128" s="19" t="s">
        <v>1355</v>
      </c>
      <c r="FZ128" s="19" t="s">
        <v>1356</v>
      </c>
      <c r="GA128" s="19"/>
      <c r="GB128" s="19" t="s">
        <v>1357</v>
      </c>
      <c r="GC128" s="19" t="s">
        <v>463</v>
      </c>
      <c r="GD128" s="19" t="s">
        <v>1358</v>
      </c>
      <c r="GE128" s="19" t="s">
        <v>1359</v>
      </c>
      <c r="GF128" s="19"/>
      <c r="GG128" s="19" t="s">
        <v>1360</v>
      </c>
      <c r="GH128" s="19" t="s">
        <v>463</v>
      </c>
      <c r="GI128" s="19"/>
      <c r="GJ128" s="19"/>
      <c r="GK128" s="19" t="s">
        <v>1361</v>
      </c>
      <c r="GL128" s="19" t="s">
        <v>236</v>
      </c>
      <c r="GM128" s="19" t="s">
        <v>236</v>
      </c>
      <c r="GN128" s="19" t="s">
        <v>235</v>
      </c>
      <c r="GO128" s="19" t="s">
        <v>235</v>
      </c>
      <c r="GP128" s="19" t="s">
        <v>236</v>
      </c>
      <c r="GQ128" s="19" t="s">
        <v>236</v>
      </c>
      <c r="GR128" s="19" t="s">
        <v>236</v>
      </c>
      <c r="GS128" s="19" t="s">
        <v>236</v>
      </c>
      <c r="GT128" s="19" t="s">
        <v>235</v>
      </c>
      <c r="GU128" s="19" t="s">
        <v>235</v>
      </c>
      <c r="GV128" s="19"/>
      <c r="GW128" s="19" t="s">
        <v>1353</v>
      </c>
      <c r="GX128" s="19" t="s">
        <v>248</v>
      </c>
      <c r="GY128" s="19" t="s">
        <v>1353</v>
      </c>
      <c r="GZ128" s="19" t="s">
        <v>267</v>
      </c>
      <c r="HA128" s="19" t="s">
        <v>1362</v>
      </c>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v>41027788</v>
      </c>
      <c r="IS128" s="19" t="s">
        <v>1364</v>
      </c>
      <c r="IT128" s="19" t="s">
        <v>1365</v>
      </c>
      <c r="IU128" s="19"/>
      <c r="IV128" s="19">
        <v>32</v>
      </c>
    </row>
    <row r="129" spans="1:256" x14ac:dyDescent="0.25">
      <c r="A129" s="17" t="s">
        <v>1843</v>
      </c>
      <c r="B129" s="17" t="s">
        <v>652</v>
      </c>
      <c r="C129" s="17">
        <v>3</v>
      </c>
      <c r="D129" s="17" t="s">
        <v>235</v>
      </c>
      <c r="E129" s="17" t="s">
        <v>236</v>
      </c>
      <c r="F129" s="17" t="s">
        <v>235</v>
      </c>
      <c r="G129" s="17" t="s">
        <v>235</v>
      </c>
      <c r="H129" s="17" t="s">
        <v>235</v>
      </c>
      <c r="I129" s="17" t="s">
        <v>235</v>
      </c>
      <c r="J129" s="17" t="s">
        <v>235</v>
      </c>
      <c r="K129" s="17" t="s">
        <v>235</v>
      </c>
      <c r="L129" s="17"/>
      <c r="M129" s="17" t="s">
        <v>1368</v>
      </c>
      <c r="N129" s="17" t="s">
        <v>1804</v>
      </c>
      <c r="O129" s="17" t="s">
        <v>1369</v>
      </c>
      <c r="P129" s="17" t="s">
        <v>240</v>
      </c>
      <c r="Q129" s="17" t="s">
        <v>655</v>
      </c>
      <c r="R129" s="17" t="s">
        <v>332</v>
      </c>
      <c r="S129" s="17" t="s">
        <v>289</v>
      </c>
      <c r="T129" s="17" t="s">
        <v>1560</v>
      </c>
      <c r="U129" s="17" t="s">
        <v>1368</v>
      </c>
      <c r="V129" s="17" t="s">
        <v>1569</v>
      </c>
      <c r="W129" s="17" t="s">
        <v>1573</v>
      </c>
      <c r="X129" s="17">
        <v>4</v>
      </c>
      <c r="Y129" s="19" t="s">
        <v>1370</v>
      </c>
      <c r="Z129" s="19" t="s">
        <v>1371</v>
      </c>
      <c r="AA129" s="19" t="s">
        <v>1032</v>
      </c>
      <c r="AB129" s="20">
        <v>0</v>
      </c>
      <c r="AC129" s="20">
        <v>0</v>
      </c>
      <c r="AD129" s="20">
        <v>1</v>
      </c>
      <c r="AE129" s="20">
        <v>1</v>
      </c>
      <c r="AF129" s="20">
        <v>0</v>
      </c>
      <c r="AG129" s="20">
        <v>0</v>
      </c>
      <c r="AH129" s="19"/>
      <c r="AI129" s="19">
        <f t="shared" si="4"/>
        <v>2</v>
      </c>
      <c r="AJ129" s="19" t="s">
        <v>1372</v>
      </c>
      <c r="AK129" s="19"/>
      <c r="AL129" s="19"/>
      <c r="AM129" s="19"/>
      <c r="AN129" s="19"/>
      <c r="AO129" s="19" t="s">
        <v>407</v>
      </c>
      <c r="AP129" s="19" t="s">
        <v>407</v>
      </c>
      <c r="AQ129" s="19"/>
      <c r="AR129" s="19" t="s">
        <v>407</v>
      </c>
      <c r="AS129" s="19" t="s">
        <v>407</v>
      </c>
      <c r="AT129" s="19"/>
      <c r="AU129" s="19" t="s">
        <v>407</v>
      </c>
      <c r="AV129" s="19" t="s">
        <v>407</v>
      </c>
      <c r="AW129" s="19"/>
      <c r="AX129" s="19" t="s">
        <v>407</v>
      </c>
      <c r="AY129" s="19" t="s">
        <v>407</v>
      </c>
      <c r="AZ129" s="19"/>
      <c r="BA129" s="19" t="s">
        <v>407</v>
      </c>
      <c r="BB129" s="19" t="s">
        <v>407</v>
      </c>
      <c r="BC129" s="19"/>
      <c r="BD129" s="19" t="s">
        <v>248</v>
      </c>
      <c r="BE129" s="19" t="s">
        <v>292</v>
      </c>
      <c r="BF129" s="19">
        <v>2</v>
      </c>
      <c r="BG129" s="19">
        <v>1</v>
      </c>
      <c r="BH129" s="19">
        <v>4</v>
      </c>
      <c r="BI129" s="19">
        <v>1</v>
      </c>
      <c r="BJ129" s="19">
        <v>2</v>
      </c>
      <c r="BK129" s="19">
        <v>6</v>
      </c>
      <c r="BL129" s="19" t="s">
        <v>1373</v>
      </c>
      <c r="BM129" s="19" t="s">
        <v>248</v>
      </c>
      <c r="BN129" s="19"/>
      <c r="BO129" s="19" t="s">
        <v>1374</v>
      </c>
      <c r="BP129" s="19" t="s">
        <v>1375</v>
      </c>
      <c r="BQ129" s="19" t="s">
        <v>236</v>
      </c>
      <c r="BR129" s="19" t="s">
        <v>236</v>
      </c>
      <c r="BS129" s="19" t="s">
        <v>236</v>
      </c>
      <c r="BT129" s="19" t="s">
        <v>236</v>
      </c>
      <c r="BU129" s="19" t="s">
        <v>236</v>
      </c>
      <c r="BV129" s="19" t="s">
        <v>236</v>
      </c>
      <c r="BW129" s="19" t="s">
        <v>236</v>
      </c>
      <c r="BX129" s="19" t="s">
        <v>235</v>
      </c>
      <c r="BY129" s="19" t="s">
        <v>235</v>
      </c>
      <c r="BZ129" s="19" t="s">
        <v>235</v>
      </c>
      <c r="CA129" s="19"/>
      <c r="CB129" s="19" t="s">
        <v>302</v>
      </c>
      <c r="CC129" s="19"/>
      <c r="CD129" s="19" t="s">
        <v>1376</v>
      </c>
      <c r="CE129" s="19" t="s">
        <v>1352</v>
      </c>
      <c r="CF129" s="19"/>
      <c r="CG129" s="19">
        <v>1</v>
      </c>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v>0</v>
      </c>
      <c r="DI129" s="19"/>
      <c r="DJ129" s="19"/>
      <c r="DK129" s="19"/>
      <c r="DL129" s="19"/>
      <c r="DM129" s="19"/>
      <c r="DN129" s="19"/>
      <c r="DO129" s="19"/>
      <c r="DP129" s="19"/>
      <c r="DQ129" s="19"/>
      <c r="DR129" s="19"/>
      <c r="DS129" s="19"/>
      <c r="DT129" s="19"/>
      <c r="DU129" s="19"/>
      <c r="DV129" s="19"/>
      <c r="DW129" s="19">
        <f t="shared" si="5"/>
        <v>0</v>
      </c>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t="s">
        <v>267</v>
      </c>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c r="GX129" s="19"/>
      <c r="GY129" s="19"/>
      <c r="GZ129" s="19"/>
      <c r="HA129" s="19"/>
      <c r="HB129" s="19"/>
      <c r="HC129" s="19"/>
      <c r="HD129" s="19"/>
      <c r="HE129" s="19"/>
      <c r="HF129" s="19"/>
      <c r="HG129" s="19"/>
      <c r="HH129" s="19"/>
      <c r="HI129" s="19"/>
      <c r="HJ129" s="19"/>
      <c r="HK129" s="19"/>
      <c r="HL129" s="19"/>
      <c r="HM129" s="19"/>
      <c r="HN129" s="19"/>
      <c r="HO129" s="19"/>
      <c r="HP129" s="19"/>
      <c r="HQ129" s="19"/>
      <c r="HR129" s="19"/>
      <c r="HS129" s="19"/>
      <c r="HT129" s="19"/>
      <c r="HU129" s="19"/>
      <c r="HV129" s="19"/>
      <c r="HW129" s="19"/>
      <c r="HX129" s="19"/>
      <c r="HY129" s="19"/>
      <c r="HZ129" s="19"/>
      <c r="IA129" s="19"/>
      <c r="IB129" s="19"/>
      <c r="IC129" s="19"/>
      <c r="ID129" s="19"/>
      <c r="IE129" s="19"/>
      <c r="IF129" s="19"/>
      <c r="IG129" s="19"/>
      <c r="IH129" s="19"/>
      <c r="II129" s="19"/>
      <c r="IJ129" s="19"/>
      <c r="IK129" s="19"/>
      <c r="IL129" s="19"/>
      <c r="IM129" s="19"/>
      <c r="IN129" s="19"/>
      <c r="IO129" s="19"/>
      <c r="IP129" s="19"/>
      <c r="IQ129" s="19"/>
      <c r="IR129" s="19"/>
      <c r="IS129" s="19"/>
      <c r="IT129" s="19"/>
      <c r="IU129" s="19"/>
      <c r="IV129" s="19"/>
    </row>
    <row r="130" spans="1:256" x14ac:dyDescent="0.25">
      <c r="A130" s="17" t="s">
        <v>1844</v>
      </c>
      <c r="B130" s="17" t="s">
        <v>512</v>
      </c>
      <c r="C130" s="17">
        <v>6</v>
      </c>
      <c r="D130" s="17" t="s">
        <v>235</v>
      </c>
      <c r="E130" s="17" t="s">
        <v>235</v>
      </c>
      <c r="F130" s="17" t="s">
        <v>235</v>
      </c>
      <c r="G130" s="17" t="s">
        <v>236</v>
      </c>
      <c r="H130" s="17" t="s">
        <v>235</v>
      </c>
      <c r="I130" s="17" t="s">
        <v>235</v>
      </c>
      <c r="J130" s="17" t="s">
        <v>235</v>
      </c>
      <c r="K130" s="17" t="s">
        <v>235</v>
      </c>
      <c r="L130" s="17"/>
      <c r="M130" s="17" t="s">
        <v>1554</v>
      </c>
      <c r="N130" s="17" t="s">
        <v>1554</v>
      </c>
      <c r="O130" s="17" t="s">
        <v>1381</v>
      </c>
      <c r="P130" s="17" t="s">
        <v>587</v>
      </c>
      <c r="Q130" s="17" t="s">
        <v>1382</v>
      </c>
      <c r="R130" s="17" t="s">
        <v>242</v>
      </c>
      <c r="S130" s="17" t="s">
        <v>243</v>
      </c>
      <c r="T130" s="17" t="s">
        <v>1385</v>
      </c>
      <c r="U130" s="17" t="s">
        <v>1554</v>
      </c>
      <c r="V130" s="17" t="s">
        <v>1570</v>
      </c>
      <c r="W130" s="17" t="s">
        <v>1573</v>
      </c>
      <c r="X130" s="17">
        <v>4</v>
      </c>
      <c r="Y130" s="19" t="s">
        <v>1383</v>
      </c>
      <c r="Z130" s="19" t="s">
        <v>1384</v>
      </c>
      <c r="AA130" s="19" t="s">
        <v>502</v>
      </c>
      <c r="AB130" s="20">
        <v>0</v>
      </c>
      <c r="AC130" s="20">
        <v>0</v>
      </c>
      <c r="AD130" s="20">
        <v>0</v>
      </c>
      <c r="AE130" s="20">
        <v>0</v>
      </c>
      <c r="AF130" s="20">
        <v>0</v>
      </c>
      <c r="AG130" s="20">
        <v>1</v>
      </c>
      <c r="AH130" s="19" t="s">
        <v>1385</v>
      </c>
      <c r="AI130" s="19">
        <f t="shared" si="4"/>
        <v>1</v>
      </c>
      <c r="AJ130" s="19" t="s">
        <v>1386</v>
      </c>
      <c r="AK130" s="19"/>
      <c r="AL130" s="19"/>
      <c r="AM130" s="19"/>
      <c r="AN130" s="19"/>
      <c r="AO130" s="19" t="s">
        <v>407</v>
      </c>
      <c r="AP130" s="19" t="s">
        <v>407</v>
      </c>
      <c r="AQ130" s="19"/>
      <c r="AR130" s="19" t="s">
        <v>248</v>
      </c>
      <c r="AS130" s="19" t="s">
        <v>292</v>
      </c>
      <c r="AT130" s="19"/>
      <c r="AU130" s="19" t="s">
        <v>248</v>
      </c>
      <c r="AV130" s="19" t="s">
        <v>292</v>
      </c>
      <c r="AW130" s="19"/>
      <c r="AX130" s="19" t="s">
        <v>248</v>
      </c>
      <c r="AY130" s="19"/>
      <c r="AZ130" s="19"/>
      <c r="BA130" s="19" t="s">
        <v>248</v>
      </c>
      <c r="BB130" s="19"/>
      <c r="BC130" s="19"/>
      <c r="BD130" s="19" t="s">
        <v>248</v>
      </c>
      <c r="BE130" s="19"/>
      <c r="BF130" s="19">
        <v>3</v>
      </c>
      <c r="BG130" s="19">
        <v>6</v>
      </c>
      <c r="BH130" s="19">
        <v>4</v>
      </c>
      <c r="BI130" s="19">
        <v>5</v>
      </c>
      <c r="BJ130" s="19">
        <v>3</v>
      </c>
      <c r="BK130" s="19">
        <v>6</v>
      </c>
      <c r="BL130" s="19" t="s">
        <v>1387</v>
      </c>
      <c r="BM130" s="19" t="s">
        <v>248</v>
      </c>
      <c r="BN130" s="19"/>
      <c r="BO130" s="19" t="s">
        <v>1388</v>
      </c>
      <c r="BP130" s="19" t="s">
        <v>1389</v>
      </c>
      <c r="BQ130" s="19" t="s">
        <v>235</v>
      </c>
      <c r="BR130" s="19" t="s">
        <v>235</v>
      </c>
      <c r="BS130" s="19" t="s">
        <v>236</v>
      </c>
      <c r="BT130" s="19" t="s">
        <v>236</v>
      </c>
      <c r="BU130" s="19" t="s">
        <v>235</v>
      </c>
      <c r="BV130" s="19" t="s">
        <v>236</v>
      </c>
      <c r="BW130" s="19" t="s">
        <v>236</v>
      </c>
      <c r="BX130" s="19" t="s">
        <v>235</v>
      </c>
      <c r="BY130" s="19" t="s">
        <v>235</v>
      </c>
      <c r="BZ130" s="19" t="s">
        <v>235</v>
      </c>
      <c r="CA130" s="19"/>
      <c r="CB130" s="19" t="s">
        <v>302</v>
      </c>
      <c r="CC130" s="19"/>
      <c r="CD130" s="19" t="s">
        <v>1390</v>
      </c>
      <c r="CE130" s="19">
        <v>4</v>
      </c>
      <c r="CF130" s="19" t="s">
        <v>1394</v>
      </c>
      <c r="CG130" s="19">
        <v>4</v>
      </c>
      <c r="CH130" s="19" t="s">
        <v>1391</v>
      </c>
      <c r="CI130" s="19">
        <v>4</v>
      </c>
      <c r="CJ130" s="19" t="s">
        <v>1392</v>
      </c>
      <c r="CK130" s="19">
        <v>4</v>
      </c>
      <c r="CL130" s="19" t="s">
        <v>1393</v>
      </c>
      <c r="CM130" s="19">
        <v>4</v>
      </c>
      <c r="CN130" s="19" t="s">
        <v>1394</v>
      </c>
      <c r="CO130" s="19">
        <v>4</v>
      </c>
      <c r="CP130" s="19" t="s">
        <v>1394</v>
      </c>
      <c r="CQ130" s="19" t="s">
        <v>1395</v>
      </c>
      <c r="CR130" s="19" t="s">
        <v>1396</v>
      </c>
      <c r="CS130" s="19" t="s">
        <v>366</v>
      </c>
      <c r="CT130" s="19" t="s">
        <v>263</v>
      </c>
      <c r="CU130" s="19" t="s">
        <v>1043</v>
      </c>
      <c r="CV130" s="19"/>
      <c r="CW130" s="19"/>
      <c r="CX130" s="19"/>
      <c r="CY130" s="19"/>
      <c r="CZ130" s="19" t="s">
        <v>1397</v>
      </c>
      <c r="DA130" s="19" t="s">
        <v>311</v>
      </c>
      <c r="DB130" s="19"/>
      <c r="DC130" s="19" t="s">
        <v>1398</v>
      </c>
      <c r="DD130" s="19" t="s">
        <v>311</v>
      </c>
      <c r="DE130" s="19"/>
      <c r="DF130" s="19" t="s">
        <v>1399</v>
      </c>
      <c r="DG130" s="19" t="s">
        <v>311</v>
      </c>
      <c r="DH130" s="19">
        <v>4</v>
      </c>
      <c r="DI130" s="19" t="s">
        <v>497</v>
      </c>
      <c r="DJ130" s="20">
        <v>1</v>
      </c>
      <c r="DK130" s="20">
        <v>0</v>
      </c>
      <c r="DL130" s="20">
        <v>0</v>
      </c>
      <c r="DM130" s="20">
        <v>0</v>
      </c>
      <c r="DN130" s="20">
        <v>0</v>
      </c>
      <c r="DO130" s="20">
        <v>0</v>
      </c>
      <c r="DP130" s="20">
        <v>1</v>
      </c>
      <c r="DQ130" s="20">
        <v>0</v>
      </c>
      <c r="DR130" s="20">
        <v>0</v>
      </c>
      <c r="DS130" s="20">
        <v>0</v>
      </c>
      <c r="DT130" s="20">
        <v>0</v>
      </c>
      <c r="DU130" s="20">
        <v>0</v>
      </c>
      <c r="DV130" s="19"/>
      <c r="DW130" s="19">
        <f t="shared" si="5"/>
        <v>2</v>
      </c>
      <c r="DX130" s="19" t="s">
        <v>270</v>
      </c>
      <c r="DY130" s="19" t="s">
        <v>236</v>
      </c>
      <c r="DZ130" s="19" t="s">
        <v>235</v>
      </c>
      <c r="EA130" s="19" t="s">
        <v>235</v>
      </c>
      <c r="EB130" s="19" t="s">
        <v>770</v>
      </c>
      <c r="EC130" s="19" t="s">
        <v>236</v>
      </c>
      <c r="ED130" s="19" t="s">
        <v>235</v>
      </c>
      <c r="EE130" s="19" t="s">
        <v>235</v>
      </c>
      <c r="EF130" s="19" t="s">
        <v>235</v>
      </c>
      <c r="EG130" s="19"/>
      <c r="EH130" s="19" t="s">
        <v>1400</v>
      </c>
      <c r="EI130" s="19" t="s">
        <v>236</v>
      </c>
      <c r="EJ130" s="19" t="s">
        <v>235</v>
      </c>
      <c r="EK130" s="19" t="s">
        <v>235</v>
      </c>
      <c r="EL130" s="19" t="s">
        <v>235</v>
      </c>
      <c r="EM130" s="19" t="s">
        <v>235</v>
      </c>
      <c r="EN130" s="19" t="s">
        <v>236</v>
      </c>
      <c r="EO130" s="19" t="s">
        <v>235</v>
      </c>
      <c r="EP130" s="19" t="s">
        <v>235</v>
      </c>
      <c r="EQ130" s="19" t="s">
        <v>1401</v>
      </c>
      <c r="ER130" s="19" t="s">
        <v>1402</v>
      </c>
      <c r="ES130" s="19" t="s">
        <v>543</v>
      </c>
      <c r="ET130" s="19" t="s">
        <v>267</v>
      </c>
      <c r="EU130" s="19" t="s">
        <v>1403</v>
      </c>
      <c r="EV130" s="19" t="s">
        <v>235</v>
      </c>
      <c r="EW130" s="19" t="s">
        <v>236</v>
      </c>
      <c r="EX130" s="19" t="s">
        <v>235</v>
      </c>
      <c r="EY130" s="19" t="s">
        <v>235</v>
      </c>
      <c r="EZ130" s="19" t="s">
        <v>235</v>
      </c>
      <c r="FA130" s="19" t="s">
        <v>235</v>
      </c>
      <c r="FB130" s="19" t="s">
        <v>235</v>
      </c>
      <c r="FC130" s="19" t="s">
        <v>235</v>
      </c>
      <c r="FD130" s="19" t="s">
        <v>236</v>
      </c>
      <c r="FE130" s="19" t="s">
        <v>235</v>
      </c>
      <c r="FF130" s="19"/>
      <c r="FG130" s="19"/>
      <c r="FH130" s="19"/>
      <c r="FI130" s="19"/>
      <c r="FJ130" s="19"/>
      <c r="FK130" s="19"/>
      <c r="FL130" s="19"/>
      <c r="FM130" s="19"/>
      <c r="FN130" s="19"/>
      <c r="FO130" s="19"/>
      <c r="FP130" s="19"/>
      <c r="FQ130" s="19"/>
      <c r="FR130" s="19"/>
      <c r="FS130" s="19"/>
      <c r="FT130" s="19"/>
      <c r="FU130" s="19"/>
      <c r="FV130" s="19"/>
      <c r="FW130" s="19" t="s">
        <v>377</v>
      </c>
      <c r="FX130" s="19" t="s">
        <v>587</v>
      </c>
      <c r="FY130" s="19" t="s">
        <v>1404</v>
      </c>
      <c r="FZ130" s="19" t="s">
        <v>1405</v>
      </c>
      <c r="GA130" s="19"/>
      <c r="GB130" s="19"/>
      <c r="GC130" s="19"/>
      <c r="GD130" s="19"/>
      <c r="GE130" s="19"/>
      <c r="GF130" s="19"/>
      <c r="GG130" s="19"/>
      <c r="GH130" s="19"/>
      <c r="GI130" s="19"/>
      <c r="GJ130" s="19"/>
      <c r="GK130" s="19" t="s">
        <v>1406</v>
      </c>
      <c r="GL130" s="19" t="s">
        <v>236</v>
      </c>
      <c r="GM130" s="19" t="s">
        <v>236</v>
      </c>
      <c r="GN130" s="19" t="s">
        <v>236</v>
      </c>
      <c r="GO130" s="19" t="s">
        <v>235</v>
      </c>
      <c r="GP130" s="19" t="s">
        <v>235</v>
      </c>
      <c r="GQ130" s="19" t="s">
        <v>235</v>
      </c>
      <c r="GR130" s="19" t="s">
        <v>236</v>
      </c>
      <c r="GS130" s="19" t="s">
        <v>235</v>
      </c>
      <c r="GT130" s="19" t="s">
        <v>235</v>
      </c>
      <c r="GU130" s="19" t="s">
        <v>235</v>
      </c>
      <c r="GV130" s="19"/>
      <c r="GW130" s="19" t="s">
        <v>1407</v>
      </c>
      <c r="GX130" s="19" t="s">
        <v>248</v>
      </c>
      <c r="GY130" s="19" t="s">
        <v>1408</v>
      </c>
      <c r="GZ130" s="19" t="s">
        <v>252</v>
      </c>
      <c r="HA130" s="19" t="s">
        <v>1409</v>
      </c>
      <c r="HB130" s="19"/>
      <c r="HC130" s="19"/>
      <c r="HD130" s="19"/>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v>41403334</v>
      </c>
      <c r="IS130" s="19" t="s">
        <v>1411</v>
      </c>
      <c r="IT130" s="19" t="s">
        <v>1412</v>
      </c>
      <c r="IU130" s="19"/>
      <c r="IV130" s="19">
        <v>34</v>
      </c>
    </row>
    <row r="131" spans="1:256" x14ac:dyDescent="0.25">
      <c r="A131" s="17" t="s">
        <v>1845</v>
      </c>
      <c r="B131" s="17" t="s">
        <v>550</v>
      </c>
      <c r="C131" s="17">
        <v>6</v>
      </c>
      <c r="D131" s="17" t="s">
        <v>235</v>
      </c>
      <c r="E131" s="17" t="s">
        <v>235</v>
      </c>
      <c r="F131" s="17" t="s">
        <v>235</v>
      </c>
      <c r="G131" s="17" t="s">
        <v>235</v>
      </c>
      <c r="H131" s="17" t="s">
        <v>235</v>
      </c>
      <c r="I131" s="17" t="s">
        <v>236</v>
      </c>
      <c r="J131" s="17" t="s">
        <v>235</v>
      </c>
      <c r="K131" s="17" t="s">
        <v>235</v>
      </c>
      <c r="L131" s="17"/>
      <c r="M131" s="17" t="s">
        <v>400</v>
      </c>
      <c r="N131" s="17" t="s">
        <v>1804</v>
      </c>
      <c r="O131" s="17" t="s">
        <v>1416</v>
      </c>
      <c r="P131" s="17" t="s">
        <v>655</v>
      </c>
      <c r="Q131" s="17" t="s">
        <v>655</v>
      </c>
      <c r="R131" s="17" t="s">
        <v>242</v>
      </c>
      <c r="S131" s="17" t="s">
        <v>243</v>
      </c>
      <c r="T131" s="17" t="s">
        <v>1566</v>
      </c>
      <c r="U131" s="17" t="s">
        <v>400</v>
      </c>
      <c r="V131" s="17" t="s">
        <v>1570</v>
      </c>
      <c r="W131" s="17" t="s">
        <v>1573</v>
      </c>
      <c r="X131" s="17">
        <v>4</v>
      </c>
      <c r="Y131" s="19" t="s">
        <v>1417</v>
      </c>
      <c r="Z131" s="19" t="s">
        <v>1418</v>
      </c>
      <c r="AA131" s="19" t="s">
        <v>405</v>
      </c>
      <c r="AB131" s="20">
        <v>1</v>
      </c>
      <c r="AC131" s="20">
        <v>1</v>
      </c>
      <c r="AD131" s="20">
        <v>1</v>
      </c>
      <c r="AE131" s="20">
        <v>1</v>
      </c>
      <c r="AF131" s="20">
        <v>0</v>
      </c>
      <c r="AG131" s="20">
        <v>0</v>
      </c>
      <c r="AH131" s="19"/>
      <c r="AI131" s="19">
        <f t="shared" si="4"/>
        <v>4</v>
      </c>
      <c r="AJ131" s="19" t="s">
        <v>406</v>
      </c>
      <c r="AK131" s="19"/>
      <c r="AL131" s="19"/>
      <c r="AM131" s="19"/>
      <c r="AN131" s="19"/>
      <c r="AO131" s="19" t="s">
        <v>407</v>
      </c>
      <c r="AP131" s="19" t="s">
        <v>407</v>
      </c>
      <c r="AQ131" s="19"/>
      <c r="AR131" s="19" t="s">
        <v>407</v>
      </c>
      <c r="AS131" s="19" t="s">
        <v>407</v>
      </c>
      <c r="AT131" s="19"/>
      <c r="AU131" s="19" t="s">
        <v>248</v>
      </c>
      <c r="AV131" s="19" t="s">
        <v>292</v>
      </c>
      <c r="AW131" s="19"/>
      <c r="AX131" s="19" t="s">
        <v>248</v>
      </c>
      <c r="AY131" s="19" t="s">
        <v>292</v>
      </c>
      <c r="AZ131" s="19"/>
      <c r="BA131" s="19" t="s">
        <v>252</v>
      </c>
      <c r="BB131" s="19" t="s">
        <v>292</v>
      </c>
      <c r="BC131" s="19"/>
      <c r="BD131" s="19" t="s">
        <v>248</v>
      </c>
      <c r="BE131" s="19" t="s">
        <v>292</v>
      </c>
      <c r="BF131" s="19">
        <v>4</v>
      </c>
      <c r="BG131" s="19">
        <v>3</v>
      </c>
      <c r="BH131" s="19">
        <v>3</v>
      </c>
      <c r="BI131" s="19">
        <v>5</v>
      </c>
      <c r="BJ131" s="19">
        <v>4</v>
      </c>
      <c r="BK131" s="19">
        <v>6</v>
      </c>
      <c r="BL131" s="19" t="s">
        <v>1419</v>
      </c>
      <c r="BM131" s="19" t="s">
        <v>248</v>
      </c>
      <c r="BN131" s="19"/>
      <c r="BO131" s="19" t="s">
        <v>1420</v>
      </c>
      <c r="BP131" s="19" t="s">
        <v>1035</v>
      </c>
      <c r="BQ131" s="19" t="s">
        <v>236</v>
      </c>
      <c r="BR131" s="19" t="s">
        <v>236</v>
      </c>
      <c r="BS131" s="19" t="s">
        <v>236</v>
      </c>
      <c r="BT131" s="19" t="s">
        <v>236</v>
      </c>
      <c r="BU131" s="19" t="s">
        <v>236</v>
      </c>
      <c r="BV131" s="19" t="s">
        <v>235</v>
      </c>
      <c r="BW131" s="19" t="s">
        <v>235</v>
      </c>
      <c r="BX131" s="19" t="s">
        <v>235</v>
      </c>
      <c r="BY131" s="19" t="s">
        <v>235</v>
      </c>
      <c r="BZ131" s="19" t="s">
        <v>235</v>
      </c>
      <c r="CA131" s="19"/>
      <c r="CB131" s="19" t="s">
        <v>255</v>
      </c>
      <c r="CC131" s="19" t="s">
        <v>1421</v>
      </c>
      <c r="CD131" s="19"/>
      <c r="CE131" s="19">
        <v>2</v>
      </c>
      <c r="CF131" s="19" t="s">
        <v>1422</v>
      </c>
      <c r="CG131" s="19">
        <v>1</v>
      </c>
      <c r="CH131" s="19" t="s">
        <v>1422</v>
      </c>
      <c r="CI131" s="19">
        <v>1</v>
      </c>
      <c r="CJ131" s="19" t="s">
        <v>1422</v>
      </c>
      <c r="CK131" s="19">
        <v>1</v>
      </c>
      <c r="CL131" s="19" t="s">
        <v>1422</v>
      </c>
      <c r="CM131" s="19">
        <v>2</v>
      </c>
      <c r="CN131" s="19" t="s">
        <v>1422</v>
      </c>
      <c r="CO131" s="19">
        <v>6</v>
      </c>
      <c r="CP131" s="19" t="s">
        <v>1422</v>
      </c>
      <c r="CQ131" s="19" t="s">
        <v>1423</v>
      </c>
      <c r="CR131" s="19" t="s">
        <v>1424</v>
      </c>
      <c r="CS131" s="19" t="s">
        <v>262</v>
      </c>
      <c r="CT131" s="19" t="s">
        <v>530</v>
      </c>
      <c r="CU131" s="19" t="s">
        <v>1043</v>
      </c>
      <c r="CV131" s="19"/>
      <c r="CW131" s="19"/>
      <c r="CX131" s="19"/>
      <c r="CY131" s="19"/>
      <c r="CZ131" s="19" t="s">
        <v>1425</v>
      </c>
      <c r="DA131" s="19" t="s">
        <v>311</v>
      </c>
      <c r="DB131" s="19"/>
      <c r="DC131" s="19" t="s">
        <v>1426</v>
      </c>
      <c r="DD131" s="19" t="s">
        <v>309</v>
      </c>
      <c r="DE131" s="19"/>
      <c r="DF131" s="19" t="s">
        <v>1427</v>
      </c>
      <c r="DG131" s="19" t="s">
        <v>266</v>
      </c>
      <c r="DH131" s="19">
        <v>3</v>
      </c>
      <c r="DI131" s="19" t="s">
        <v>1428</v>
      </c>
      <c r="DJ131" s="20">
        <v>1</v>
      </c>
      <c r="DK131" s="20">
        <v>0</v>
      </c>
      <c r="DL131" s="20">
        <v>1</v>
      </c>
      <c r="DM131" s="20">
        <v>0</v>
      </c>
      <c r="DN131" s="20">
        <v>0</v>
      </c>
      <c r="DO131" s="20">
        <v>0</v>
      </c>
      <c r="DP131" s="20">
        <v>1</v>
      </c>
      <c r="DQ131" s="20">
        <v>0</v>
      </c>
      <c r="DR131" s="20">
        <v>1</v>
      </c>
      <c r="DS131" s="20">
        <v>1</v>
      </c>
      <c r="DT131" s="20">
        <v>0</v>
      </c>
      <c r="DU131" s="20">
        <v>0</v>
      </c>
      <c r="DV131" s="19"/>
      <c r="DW131" s="19">
        <f t="shared" si="5"/>
        <v>5</v>
      </c>
      <c r="DX131" s="19" t="s">
        <v>338</v>
      </c>
      <c r="DY131" s="19" t="s">
        <v>235</v>
      </c>
      <c r="DZ131" s="19" t="s">
        <v>235</v>
      </c>
      <c r="EA131" s="19" t="s">
        <v>236</v>
      </c>
      <c r="EB131" s="19" t="s">
        <v>498</v>
      </c>
      <c r="EC131" s="19" t="s">
        <v>235</v>
      </c>
      <c r="ED131" s="19" t="s">
        <v>235</v>
      </c>
      <c r="EE131" s="19" t="s">
        <v>236</v>
      </c>
      <c r="EF131" s="19" t="s">
        <v>235</v>
      </c>
      <c r="EG131" s="19"/>
      <c r="EH131" s="19" t="s">
        <v>1429</v>
      </c>
      <c r="EI131" s="19" t="s">
        <v>236</v>
      </c>
      <c r="EJ131" s="19" t="s">
        <v>235</v>
      </c>
      <c r="EK131" s="19" t="s">
        <v>236</v>
      </c>
      <c r="EL131" s="19" t="s">
        <v>235</v>
      </c>
      <c r="EM131" s="19" t="s">
        <v>235</v>
      </c>
      <c r="EN131" s="19" t="s">
        <v>235</v>
      </c>
      <c r="EO131" s="19" t="s">
        <v>236</v>
      </c>
      <c r="EP131" s="19" t="s">
        <v>235</v>
      </c>
      <c r="EQ131" s="19" t="s">
        <v>1430</v>
      </c>
      <c r="ER131" s="19" t="s">
        <v>1431</v>
      </c>
      <c r="ES131" s="19" t="s">
        <v>252</v>
      </c>
      <c r="ET131" s="19" t="s">
        <v>252</v>
      </c>
      <c r="EU131" s="19" t="s">
        <v>1432</v>
      </c>
      <c r="EV131" s="19" t="s">
        <v>236</v>
      </c>
      <c r="EW131" s="19" t="s">
        <v>235</v>
      </c>
      <c r="EX131" s="19" t="s">
        <v>235</v>
      </c>
      <c r="EY131" s="19" t="s">
        <v>235</v>
      </c>
      <c r="EZ131" s="19" t="s">
        <v>235</v>
      </c>
      <c r="FA131" s="19" t="s">
        <v>236</v>
      </c>
      <c r="FB131" s="19" t="s">
        <v>235</v>
      </c>
      <c r="FC131" s="19" t="s">
        <v>236</v>
      </c>
      <c r="FD131" s="19" t="s">
        <v>235</v>
      </c>
      <c r="FE131" s="19" t="s">
        <v>235</v>
      </c>
      <c r="FF131" s="19"/>
      <c r="FG131" s="19"/>
      <c r="FH131" s="19"/>
      <c r="FI131" s="19"/>
      <c r="FJ131" s="19"/>
      <c r="FK131" s="19"/>
      <c r="FL131" s="19"/>
      <c r="FM131" s="19"/>
      <c r="FN131" s="19"/>
      <c r="FO131" s="19"/>
      <c r="FP131" s="19"/>
      <c r="FQ131" s="19"/>
      <c r="FR131" s="19"/>
      <c r="FS131" s="19"/>
      <c r="FT131" s="19"/>
      <c r="FU131" s="19"/>
      <c r="FV131" s="19"/>
      <c r="FW131" s="19" t="s">
        <v>340</v>
      </c>
      <c r="FX131" s="19" t="s">
        <v>655</v>
      </c>
      <c r="FY131" s="19"/>
      <c r="FZ131" s="19"/>
      <c r="GA131" s="19"/>
      <c r="GB131" s="19" t="s">
        <v>1433</v>
      </c>
      <c r="GC131" s="19" t="s">
        <v>655</v>
      </c>
      <c r="GD131" s="19"/>
      <c r="GE131" s="19"/>
      <c r="GF131" s="19"/>
      <c r="GG131" s="19" t="s">
        <v>1434</v>
      </c>
      <c r="GH131" s="19" t="s">
        <v>655</v>
      </c>
      <c r="GI131" s="19"/>
      <c r="GJ131" s="19"/>
      <c r="GK131" s="19" t="s">
        <v>1435</v>
      </c>
      <c r="GL131" s="19" t="s">
        <v>236</v>
      </c>
      <c r="GM131" s="19" t="s">
        <v>236</v>
      </c>
      <c r="GN131" s="19" t="s">
        <v>235</v>
      </c>
      <c r="GO131" s="19" t="s">
        <v>236</v>
      </c>
      <c r="GP131" s="19" t="s">
        <v>235</v>
      </c>
      <c r="GQ131" s="19" t="s">
        <v>236</v>
      </c>
      <c r="GR131" s="19" t="s">
        <v>236</v>
      </c>
      <c r="GS131" s="19" t="s">
        <v>235</v>
      </c>
      <c r="GT131" s="19" t="s">
        <v>236</v>
      </c>
      <c r="GU131" s="19" t="s">
        <v>235</v>
      </c>
      <c r="GV131" s="19"/>
      <c r="GW131" s="19" t="s">
        <v>456</v>
      </c>
      <c r="GX131" s="19" t="s">
        <v>248</v>
      </c>
      <c r="GY131" s="19" t="s">
        <v>252</v>
      </c>
      <c r="GZ131" s="19" t="s">
        <v>252</v>
      </c>
      <c r="HA131" s="19" t="s">
        <v>1436</v>
      </c>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v>41648354</v>
      </c>
      <c r="IS131" s="19" t="s">
        <v>1438</v>
      </c>
      <c r="IT131" s="19" t="s">
        <v>1439</v>
      </c>
      <c r="IU131" s="19"/>
      <c r="IV131" s="19">
        <v>35</v>
      </c>
    </row>
    <row r="132" spans="1:256" x14ac:dyDescent="0.25">
      <c r="A132" s="17" t="s">
        <v>1846</v>
      </c>
      <c r="B132" s="17" t="s">
        <v>550</v>
      </c>
      <c r="C132" s="17">
        <v>6</v>
      </c>
      <c r="D132" s="17" t="s">
        <v>236</v>
      </c>
      <c r="E132" s="17" t="s">
        <v>236</v>
      </c>
      <c r="F132" s="17" t="s">
        <v>235</v>
      </c>
      <c r="G132" s="17" t="s">
        <v>235</v>
      </c>
      <c r="H132" s="17" t="s">
        <v>235</v>
      </c>
      <c r="I132" s="17" t="s">
        <v>236</v>
      </c>
      <c r="J132" s="17" t="s">
        <v>235</v>
      </c>
      <c r="K132" s="17" t="s">
        <v>235</v>
      </c>
      <c r="L132" s="17" t="s">
        <v>1444</v>
      </c>
      <c r="M132" s="17" t="s">
        <v>1445</v>
      </c>
      <c r="N132" s="17" t="s">
        <v>1553</v>
      </c>
      <c r="O132" s="17" t="s">
        <v>1446</v>
      </c>
      <c r="P132" s="17" t="s">
        <v>655</v>
      </c>
      <c r="Q132" s="17" t="s">
        <v>1447</v>
      </c>
      <c r="R132" s="17" t="s">
        <v>242</v>
      </c>
      <c r="S132" s="17" t="s">
        <v>243</v>
      </c>
      <c r="T132" s="17" t="s">
        <v>1567</v>
      </c>
      <c r="U132" s="17" t="s">
        <v>1445</v>
      </c>
      <c r="V132" s="17" t="s">
        <v>1570</v>
      </c>
      <c r="W132" s="17" t="s">
        <v>1573</v>
      </c>
      <c r="X132" s="17">
        <v>4</v>
      </c>
      <c r="Y132" s="19" t="s">
        <v>1448</v>
      </c>
      <c r="Z132" s="19"/>
      <c r="AA132" s="19" t="s">
        <v>590</v>
      </c>
      <c r="AB132" s="20">
        <v>1</v>
      </c>
      <c r="AC132" s="20">
        <v>1</v>
      </c>
      <c r="AD132" s="20">
        <v>1</v>
      </c>
      <c r="AE132" s="20">
        <v>0</v>
      </c>
      <c r="AF132" s="20">
        <v>0</v>
      </c>
      <c r="AG132" s="20">
        <v>0</v>
      </c>
      <c r="AH132" s="19"/>
      <c r="AI132" s="19">
        <f t="shared" si="4"/>
        <v>3</v>
      </c>
      <c r="AJ132" s="19" t="s">
        <v>247</v>
      </c>
      <c r="AK132" s="19"/>
      <c r="AL132" s="19"/>
      <c r="AM132" s="19"/>
      <c r="AN132" s="19"/>
      <c r="AO132" s="19" t="s">
        <v>252</v>
      </c>
      <c r="AP132" s="19" t="s">
        <v>252</v>
      </c>
      <c r="AQ132" s="19"/>
      <c r="AR132" s="19" t="s">
        <v>248</v>
      </c>
      <c r="AS132" s="19" t="s">
        <v>249</v>
      </c>
      <c r="AT132" s="19"/>
      <c r="AU132" s="19" t="s">
        <v>248</v>
      </c>
      <c r="AV132" s="19" t="s">
        <v>249</v>
      </c>
      <c r="AW132" s="19"/>
      <c r="AX132" s="19" t="s">
        <v>248</v>
      </c>
      <c r="AY132" s="19" t="s">
        <v>249</v>
      </c>
      <c r="AZ132" s="19"/>
      <c r="BA132" s="19" t="s">
        <v>248</v>
      </c>
      <c r="BB132" s="19" t="s">
        <v>249</v>
      </c>
      <c r="BC132" s="19"/>
      <c r="BD132" s="19" t="s">
        <v>248</v>
      </c>
      <c r="BE132" s="19" t="s">
        <v>249</v>
      </c>
      <c r="BF132" s="19">
        <v>5</v>
      </c>
      <c r="BG132" s="19">
        <v>1</v>
      </c>
      <c r="BH132" s="19">
        <v>3</v>
      </c>
      <c r="BI132" s="19">
        <v>4</v>
      </c>
      <c r="BJ132" s="19">
        <v>5</v>
      </c>
      <c r="BK132" s="19">
        <v>6</v>
      </c>
      <c r="BL132" s="19" t="s">
        <v>1449</v>
      </c>
      <c r="BM132" s="19" t="s">
        <v>248</v>
      </c>
      <c r="BN132" s="19"/>
      <c r="BO132" s="19" t="s">
        <v>1450</v>
      </c>
      <c r="BP132" s="19" t="s">
        <v>1375</v>
      </c>
      <c r="BQ132" s="19" t="s">
        <v>236</v>
      </c>
      <c r="BR132" s="19" t="s">
        <v>236</v>
      </c>
      <c r="BS132" s="19" t="s">
        <v>236</v>
      </c>
      <c r="BT132" s="19" t="s">
        <v>236</v>
      </c>
      <c r="BU132" s="19" t="s">
        <v>236</v>
      </c>
      <c r="BV132" s="19" t="s">
        <v>236</v>
      </c>
      <c r="BW132" s="19" t="s">
        <v>236</v>
      </c>
      <c r="BX132" s="19" t="s">
        <v>235</v>
      </c>
      <c r="BY132" s="19" t="s">
        <v>235</v>
      </c>
      <c r="BZ132" s="19" t="s">
        <v>235</v>
      </c>
      <c r="CA132" s="19"/>
      <c r="CB132" s="19" t="s">
        <v>255</v>
      </c>
      <c r="CC132" s="19" t="s">
        <v>1451</v>
      </c>
      <c r="CD132" s="19"/>
      <c r="CE132" s="19">
        <v>4</v>
      </c>
      <c r="CF132" s="19" t="s">
        <v>1455</v>
      </c>
      <c r="CG132" s="19">
        <v>1</v>
      </c>
      <c r="CH132" s="19" t="s">
        <v>1452</v>
      </c>
      <c r="CI132" s="19">
        <v>1</v>
      </c>
      <c r="CJ132" s="19" t="s">
        <v>1453</v>
      </c>
      <c r="CK132" s="19">
        <v>2</v>
      </c>
      <c r="CL132" s="19" t="s">
        <v>1454</v>
      </c>
      <c r="CM132" s="19">
        <v>4</v>
      </c>
      <c r="CN132" s="19" t="s">
        <v>1455</v>
      </c>
      <c r="CO132" s="19">
        <v>6</v>
      </c>
      <c r="CP132" s="19" t="s">
        <v>1456</v>
      </c>
      <c r="CQ132" s="19" t="s">
        <v>1457</v>
      </c>
      <c r="CR132" s="19" t="s">
        <v>1458</v>
      </c>
      <c r="CS132" s="19" t="s">
        <v>366</v>
      </c>
      <c r="CT132" s="19" t="s">
        <v>530</v>
      </c>
      <c r="CU132" s="19" t="s">
        <v>1043</v>
      </c>
      <c r="CV132" s="19"/>
      <c r="CW132" s="19"/>
      <c r="CX132" s="19"/>
      <c r="CY132" s="19"/>
      <c r="CZ132" s="19" t="s">
        <v>1459</v>
      </c>
      <c r="DA132" s="19" t="s">
        <v>309</v>
      </c>
      <c r="DB132" s="19"/>
      <c r="DC132" s="19" t="s">
        <v>1460</v>
      </c>
      <c r="DD132" s="19" t="s">
        <v>311</v>
      </c>
      <c r="DE132" s="19"/>
      <c r="DF132" s="19" t="s">
        <v>1461</v>
      </c>
      <c r="DG132" s="19" t="s">
        <v>311</v>
      </c>
      <c r="DH132" s="19">
        <v>3.7</v>
      </c>
      <c r="DI132" s="19" t="s">
        <v>1047</v>
      </c>
      <c r="DJ132" s="20">
        <v>1</v>
      </c>
      <c r="DK132" s="20">
        <v>1</v>
      </c>
      <c r="DL132" s="20">
        <v>0</v>
      </c>
      <c r="DM132" s="20">
        <v>0</v>
      </c>
      <c r="DN132" s="20">
        <v>0</v>
      </c>
      <c r="DO132" s="20">
        <v>0</v>
      </c>
      <c r="DP132" s="20">
        <v>1</v>
      </c>
      <c r="DQ132" s="20">
        <v>1</v>
      </c>
      <c r="DR132" s="20">
        <v>1</v>
      </c>
      <c r="DS132" s="20">
        <v>1</v>
      </c>
      <c r="DT132" s="20">
        <v>0</v>
      </c>
      <c r="DU132" s="20">
        <v>0</v>
      </c>
      <c r="DV132" s="19"/>
      <c r="DW132" s="19">
        <f t="shared" si="5"/>
        <v>6</v>
      </c>
      <c r="DX132" s="19" t="s">
        <v>270</v>
      </c>
      <c r="DY132" s="19" t="s">
        <v>236</v>
      </c>
      <c r="DZ132" s="19" t="s">
        <v>235</v>
      </c>
      <c r="EA132" s="19" t="s">
        <v>235</v>
      </c>
      <c r="EB132" s="19" t="s">
        <v>568</v>
      </c>
      <c r="EC132" s="19" t="s">
        <v>236</v>
      </c>
      <c r="ED132" s="19" t="s">
        <v>236</v>
      </c>
      <c r="EE132" s="19" t="s">
        <v>235</v>
      </c>
      <c r="EF132" s="19" t="s">
        <v>236</v>
      </c>
      <c r="EG132" s="19" t="s">
        <v>1462</v>
      </c>
      <c r="EH132" s="19" t="s">
        <v>1463</v>
      </c>
      <c r="EI132" s="19" t="s">
        <v>235</v>
      </c>
      <c r="EJ132" s="19" t="s">
        <v>235</v>
      </c>
      <c r="EK132" s="19" t="s">
        <v>235</v>
      </c>
      <c r="EL132" s="19" t="s">
        <v>235</v>
      </c>
      <c r="EM132" s="19" t="s">
        <v>235</v>
      </c>
      <c r="EN132" s="19" t="s">
        <v>235</v>
      </c>
      <c r="EO132" s="19" t="s">
        <v>236</v>
      </c>
      <c r="EP132" s="19" t="s">
        <v>235</v>
      </c>
      <c r="EQ132" s="19" t="s">
        <v>1464</v>
      </c>
      <c r="ER132" s="19" t="s">
        <v>1465</v>
      </c>
      <c r="ES132" s="19" t="s">
        <v>1466</v>
      </c>
      <c r="ET132" s="19" t="s">
        <v>252</v>
      </c>
      <c r="EU132" s="19" t="s">
        <v>1467</v>
      </c>
      <c r="EV132" s="19" t="s">
        <v>236</v>
      </c>
      <c r="EW132" s="19" t="s">
        <v>236</v>
      </c>
      <c r="EX132" s="19" t="s">
        <v>235</v>
      </c>
      <c r="EY132" s="19" t="s">
        <v>236</v>
      </c>
      <c r="EZ132" s="19" t="s">
        <v>235</v>
      </c>
      <c r="FA132" s="19" t="s">
        <v>235</v>
      </c>
      <c r="FB132" s="19" t="s">
        <v>236</v>
      </c>
      <c r="FC132" s="19" t="s">
        <v>235</v>
      </c>
      <c r="FD132" s="19" t="s">
        <v>236</v>
      </c>
      <c r="FE132" s="19" t="s">
        <v>235</v>
      </c>
      <c r="FF132" s="19"/>
      <c r="FG132" s="19"/>
      <c r="FH132" s="19"/>
      <c r="FI132" s="19"/>
      <c r="FJ132" s="19"/>
      <c r="FK132" s="19"/>
      <c r="FL132" s="19"/>
      <c r="FM132" s="19"/>
      <c r="FN132" s="19"/>
      <c r="FO132" s="19"/>
      <c r="FP132" s="19"/>
      <c r="FQ132" s="19"/>
      <c r="FR132" s="19"/>
      <c r="FS132" s="19"/>
      <c r="FT132" s="19"/>
      <c r="FU132" s="19"/>
      <c r="FV132" s="19"/>
      <c r="FW132" s="19" t="s">
        <v>1468</v>
      </c>
      <c r="FX132" s="19"/>
      <c r="FY132" s="19"/>
      <c r="FZ132" s="19"/>
      <c r="GA132" s="19"/>
      <c r="GB132" s="19" t="s">
        <v>1469</v>
      </c>
      <c r="GC132" s="19"/>
      <c r="GD132" s="19"/>
      <c r="GE132" s="19"/>
      <c r="GF132" s="19"/>
      <c r="GG132" s="19" t="s">
        <v>1470</v>
      </c>
      <c r="GH132" s="19" t="s">
        <v>1471</v>
      </c>
      <c r="GI132" s="19" t="s">
        <v>1472</v>
      </c>
      <c r="GJ132" s="19"/>
      <c r="GK132" s="19" t="s">
        <v>680</v>
      </c>
      <c r="GL132" s="19" t="s">
        <v>236</v>
      </c>
      <c r="GM132" s="19" t="s">
        <v>236</v>
      </c>
      <c r="GN132" s="19" t="s">
        <v>236</v>
      </c>
      <c r="GO132" s="19" t="s">
        <v>235</v>
      </c>
      <c r="GP132" s="19" t="s">
        <v>235</v>
      </c>
      <c r="GQ132" s="19" t="s">
        <v>235</v>
      </c>
      <c r="GR132" s="19" t="s">
        <v>236</v>
      </c>
      <c r="GS132" s="19" t="s">
        <v>236</v>
      </c>
      <c r="GT132" s="19" t="s">
        <v>236</v>
      </c>
      <c r="GU132" s="19" t="s">
        <v>235</v>
      </c>
      <c r="GV132" s="19"/>
      <c r="GW132" s="19" t="s">
        <v>1473</v>
      </c>
      <c r="GX132" s="19" t="s">
        <v>248</v>
      </c>
      <c r="GY132" s="19" t="s">
        <v>1474</v>
      </c>
      <c r="GZ132" s="19" t="s">
        <v>252</v>
      </c>
      <c r="HA132" s="19" t="s">
        <v>1475</v>
      </c>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v>41934845</v>
      </c>
      <c r="IS132" s="19" t="s">
        <v>1477</v>
      </c>
      <c r="IT132" s="19" t="s">
        <v>1478</v>
      </c>
      <c r="IU132" s="19"/>
      <c r="IV132" s="19">
        <v>36</v>
      </c>
    </row>
    <row r="133" spans="1:256" x14ac:dyDescent="0.25">
      <c r="A133" s="17" t="s">
        <v>1847</v>
      </c>
      <c r="B133" s="17" t="s">
        <v>512</v>
      </c>
      <c r="C133" s="17">
        <v>6</v>
      </c>
      <c r="D133" s="17" t="s">
        <v>235</v>
      </c>
      <c r="E133" s="17" t="s">
        <v>235</v>
      </c>
      <c r="F133" s="17" t="s">
        <v>235</v>
      </c>
      <c r="G133" s="17" t="s">
        <v>236</v>
      </c>
      <c r="H133" s="17" t="s">
        <v>235</v>
      </c>
      <c r="I133" s="17" t="s">
        <v>235</v>
      </c>
      <c r="J133" s="17" t="s">
        <v>235</v>
      </c>
      <c r="K133" s="17" t="s">
        <v>235</v>
      </c>
      <c r="L133" s="17"/>
      <c r="M133" s="17" t="s">
        <v>1482</v>
      </c>
      <c r="N133" s="17" t="s">
        <v>1553</v>
      </c>
      <c r="O133" s="17" t="s">
        <v>1483</v>
      </c>
      <c r="P133" s="17" t="s">
        <v>1484</v>
      </c>
      <c r="Q133" s="17" t="s">
        <v>1484</v>
      </c>
      <c r="R133" s="17" t="s">
        <v>242</v>
      </c>
      <c r="S133" s="17" t="s">
        <v>243</v>
      </c>
      <c r="T133" s="17" t="s">
        <v>1568</v>
      </c>
      <c r="U133" s="17" t="s">
        <v>1556</v>
      </c>
      <c r="V133" s="17" t="s">
        <v>1570</v>
      </c>
      <c r="W133" s="17" t="s">
        <v>1573</v>
      </c>
      <c r="X133" s="17">
        <v>4</v>
      </c>
      <c r="Y133" s="19" t="s">
        <v>1485</v>
      </c>
      <c r="Z133" s="19"/>
      <c r="AA133" s="19" t="s">
        <v>517</v>
      </c>
      <c r="AB133" s="20">
        <v>0</v>
      </c>
      <c r="AC133" s="20">
        <v>0</v>
      </c>
      <c r="AD133" s="20">
        <v>1</v>
      </c>
      <c r="AE133" s="20">
        <v>0</v>
      </c>
      <c r="AF133" s="20">
        <v>0</v>
      </c>
      <c r="AG133" s="20">
        <v>0</v>
      </c>
      <c r="AH133" s="19"/>
      <c r="AI133" s="19">
        <f t="shared" si="4"/>
        <v>1</v>
      </c>
      <c r="AJ133" s="19" t="s">
        <v>1372</v>
      </c>
      <c r="AK133" s="19"/>
      <c r="AL133" s="19"/>
      <c r="AM133" s="19"/>
      <c r="AN133" s="19"/>
      <c r="AO133" s="19" t="s">
        <v>252</v>
      </c>
      <c r="AP133" s="19" t="s">
        <v>249</v>
      </c>
      <c r="AQ133" s="19"/>
      <c r="AR133" s="19" t="s">
        <v>252</v>
      </c>
      <c r="AS133" s="19" t="s">
        <v>249</v>
      </c>
      <c r="AT133" s="19"/>
      <c r="AU133" s="19" t="s">
        <v>252</v>
      </c>
      <c r="AV133" s="19" t="s">
        <v>249</v>
      </c>
      <c r="AW133" s="19"/>
      <c r="AX133" s="19" t="s">
        <v>248</v>
      </c>
      <c r="AY133" s="19" t="s">
        <v>249</v>
      </c>
      <c r="AZ133" s="19"/>
      <c r="BA133" s="19" t="s">
        <v>248</v>
      </c>
      <c r="BB133" s="19" t="s">
        <v>249</v>
      </c>
      <c r="BC133" s="19"/>
      <c r="BD133" s="19" t="s">
        <v>248</v>
      </c>
      <c r="BE133" s="19" t="s">
        <v>249</v>
      </c>
      <c r="BF133" s="19">
        <v>4</v>
      </c>
      <c r="BG133" s="19">
        <v>2</v>
      </c>
      <c r="BH133" s="19">
        <v>2</v>
      </c>
      <c r="BI133" s="19">
        <v>4</v>
      </c>
      <c r="BJ133" s="19">
        <v>4</v>
      </c>
      <c r="BK133" s="19">
        <v>5</v>
      </c>
      <c r="BL133" s="19" t="s">
        <v>1486</v>
      </c>
      <c r="BM133" s="19" t="s">
        <v>298</v>
      </c>
      <c r="BN133" s="19" t="s">
        <v>1487</v>
      </c>
      <c r="BO133" s="19" t="s">
        <v>1488</v>
      </c>
      <c r="BP133" s="19" t="s">
        <v>1489</v>
      </c>
      <c r="BQ133" s="19" t="s">
        <v>235</v>
      </c>
      <c r="BR133" s="19" t="s">
        <v>235</v>
      </c>
      <c r="BS133" s="19" t="s">
        <v>236</v>
      </c>
      <c r="BT133" s="19" t="s">
        <v>236</v>
      </c>
      <c r="BU133" s="19" t="s">
        <v>236</v>
      </c>
      <c r="BV133" s="19" t="s">
        <v>235</v>
      </c>
      <c r="BW133" s="19" t="s">
        <v>235</v>
      </c>
      <c r="BX133" s="19" t="s">
        <v>235</v>
      </c>
      <c r="BY133" s="19" t="s">
        <v>235</v>
      </c>
      <c r="BZ133" s="19" t="s">
        <v>235</v>
      </c>
      <c r="CA133" s="19"/>
      <c r="CB133" s="19" t="s">
        <v>255</v>
      </c>
      <c r="CC133" s="19" t="s">
        <v>1490</v>
      </c>
      <c r="CD133" s="19"/>
      <c r="CE133" s="19">
        <v>4</v>
      </c>
      <c r="CF133" s="19" t="s">
        <v>1494</v>
      </c>
      <c r="CG133" s="19">
        <v>2</v>
      </c>
      <c r="CH133" s="19" t="s">
        <v>1491</v>
      </c>
      <c r="CI133" s="19">
        <v>2</v>
      </c>
      <c r="CJ133" s="19" t="s">
        <v>1492</v>
      </c>
      <c r="CK133" s="19">
        <v>3</v>
      </c>
      <c r="CL133" s="19" t="s">
        <v>1493</v>
      </c>
      <c r="CM133" s="19">
        <v>4</v>
      </c>
      <c r="CN133" s="19" t="s">
        <v>1494</v>
      </c>
      <c r="CO133" s="19">
        <v>4</v>
      </c>
      <c r="CP133" s="19" t="s">
        <v>1495</v>
      </c>
      <c r="CQ133" s="19" t="s">
        <v>1496</v>
      </c>
      <c r="CR133" s="19" t="s">
        <v>1497</v>
      </c>
      <c r="CS133" s="19" t="s">
        <v>366</v>
      </c>
      <c r="CT133" s="19" t="s">
        <v>492</v>
      </c>
      <c r="CU133" s="19" t="s">
        <v>264</v>
      </c>
      <c r="CV133" s="19"/>
      <c r="CW133" s="19"/>
      <c r="CX133" s="19"/>
      <c r="CY133" s="19"/>
      <c r="CZ133" s="19" t="s">
        <v>1498</v>
      </c>
      <c r="DA133" s="19" t="s">
        <v>309</v>
      </c>
      <c r="DB133" s="19"/>
      <c r="DC133" s="19" t="s">
        <v>1499</v>
      </c>
      <c r="DD133" s="19" t="s">
        <v>266</v>
      </c>
      <c r="DE133" s="19"/>
      <c r="DF133" s="19" t="s">
        <v>1500</v>
      </c>
      <c r="DG133" s="19" t="s">
        <v>309</v>
      </c>
      <c r="DH133" s="19">
        <v>2.7</v>
      </c>
      <c r="DI133" s="19" t="s">
        <v>1501</v>
      </c>
      <c r="DJ133" s="20">
        <v>1</v>
      </c>
      <c r="DK133" s="20">
        <v>0</v>
      </c>
      <c r="DL133" s="20">
        <v>0</v>
      </c>
      <c r="DM133" s="20">
        <v>0</v>
      </c>
      <c r="DN133" s="20">
        <v>0</v>
      </c>
      <c r="DO133" s="20">
        <v>0</v>
      </c>
      <c r="DP133" s="20">
        <v>1</v>
      </c>
      <c r="DQ133" s="20">
        <v>0</v>
      </c>
      <c r="DR133" s="20">
        <v>1</v>
      </c>
      <c r="DS133" s="20">
        <v>0</v>
      </c>
      <c r="DT133" s="20">
        <v>1</v>
      </c>
      <c r="DU133" s="20">
        <v>0</v>
      </c>
      <c r="DV133" s="19"/>
      <c r="DW133" s="19">
        <f t="shared" si="5"/>
        <v>4</v>
      </c>
      <c r="DX133" s="19" t="s">
        <v>1502</v>
      </c>
      <c r="DY133" s="19" t="s">
        <v>235</v>
      </c>
      <c r="DZ133" s="19" t="s">
        <v>236</v>
      </c>
      <c r="EA133" s="19" t="s">
        <v>236</v>
      </c>
      <c r="EB133" s="19" t="s">
        <v>963</v>
      </c>
      <c r="EC133" s="19" t="s">
        <v>235</v>
      </c>
      <c r="ED133" s="19" t="s">
        <v>235</v>
      </c>
      <c r="EE133" s="19" t="s">
        <v>235</v>
      </c>
      <c r="EF133" s="19" t="s">
        <v>236</v>
      </c>
      <c r="EG133" s="19" t="s">
        <v>1503</v>
      </c>
      <c r="EH133" s="19" t="s">
        <v>1504</v>
      </c>
      <c r="EI133" s="19" t="s">
        <v>236</v>
      </c>
      <c r="EJ133" s="19" t="s">
        <v>235</v>
      </c>
      <c r="EK133" s="19" t="s">
        <v>235</v>
      </c>
      <c r="EL133" s="19" t="s">
        <v>236</v>
      </c>
      <c r="EM133" s="19" t="s">
        <v>235</v>
      </c>
      <c r="EN133" s="19" t="s">
        <v>235</v>
      </c>
      <c r="EO133" s="19" t="s">
        <v>236</v>
      </c>
      <c r="EP133" s="19" t="s">
        <v>235</v>
      </c>
      <c r="EQ133" s="19" t="s">
        <v>1505</v>
      </c>
      <c r="ER133" s="19" t="s">
        <v>1506</v>
      </c>
      <c r="ES133" s="19" t="s">
        <v>1507</v>
      </c>
      <c r="ET133" s="19" t="s">
        <v>248</v>
      </c>
      <c r="EU133" s="19" t="s">
        <v>1508</v>
      </c>
      <c r="EV133" s="19" t="s">
        <v>235</v>
      </c>
      <c r="EW133" s="19" t="s">
        <v>236</v>
      </c>
      <c r="EX133" s="19" t="s">
        <v>235</v>
      </c>
      <c r="EY133" s="19" t="s">
        <v>235</v>
      </c>
      <c r="EZ133" s="19" t="s">
        <v>235</v>
      </c>
      <c r="FA133" s="19" t="s">
        <v>235</v>
      </c>
      <c r="FB133" s="19" t="s">
        <v>236</v>
      </c>
      <c r="FC133" s="19" t="s">
        <v>236</v>
      </c>
      <c r="FD133" s="19" t="s">
        <v>236</v>
      </c>
      <c r="FE133" s="19" t="s">
        <v>235</v>
      </c>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t="s">
        <v>1509</v>
      </c>
      <c r="GL133" s="19" t="s">
        <v>236</v>
      </c>
      <c r="GM133" s="19" t="s">
        <v>236</v>
      </c>
      <c r="GN133" s="19" t="s">
        <v>236</v>
      </c>
      <c r="GO133" s="19" t="s">
        <v>236</v>
      </c>
      <c r="GP133" s="19" t="s">
        <v>236</v>
      </c>
      <c r="GQ133" s="19" t="s">
        <v>235</v>
      </c>
      <c r="GR133" s="19" t="s">
        <v>235</v>
      </c>
      <c r="GS133" s="19" t="s">
        <v>235</v>
      </c>
      <c r="GT133" s="19" t="s">
        <v>235</v>
      </c>
      <c r="GU133" s="19" t="s">
        <v>236</v>
      </c>
      <c r="GV133" s="19" t="s">
        <v>1510</v>
      </c>
      <c r="GW133" s="19" t="s">
        <v>1511</v>
      </c>
      <c r="GX133" s="19" t="s">
        <v>248</v>
      </c>
      <c r="GY133" s="19" t="s">
        <v>1512</v>
      </c>
      <c r="GZ133" s="19" t="s">
        <v>252</v>
      </c>
      <c r="HA133" s="19" t="s">
        <v>1513</v>
      </c>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v>42051087</v>
      </c>
      <c r="IS133" s="19" t="s">
        <v>1515</v>
      </c>
      <c r="IT133" s="19" t="s">
        <v>1516</v>
      </c>
      <c r="IU133" s="19"/>
      <c r="IV133" s="19">
        <v>37</v>
      </c>
    </row>
    <row r="134" spans="1:256" x14ac:dyDescent="0.25">
      <c r="A134" s="17" t="s">
        <v>1815</v>
      </c>
      <c r="B134" s="17" t="s">
        <v>399</v>
      </c>
      <c r="C134" s="17">
        <v>6</v>
      </c>
      <c r="D134" s="17" t="s">
        <v>235</v>
      </c>
      <c r="E134" s="17" t="s">
        <v>235</v>
      </c>
      <c r="F134" s="17" t="s">
        <v>235</v>
      </c>
      <c r="G134" s="17" t="s">
        <v>235</v>
      </c>
      <c r="H134" s="17" t="s">
        <v>235</v>
      </c>
      <c r="I134" s="17" t="s">
        <v>235</v>
      </c>
      <c r="J134" s="17" t="s">
        <v>235</v>
      </c>
      <c r="K134" s="17" t="s">
        <v>236</v>
      </c>
      <c r="L134" s="17"/>
      <c r="M134" s="17" t="s">
        <v>400</v>
      </c>
      <c r="N134" s="17" t="s">
        <v>1804</v>
      </c>
      <c r="O134" s="17" t="s">
        <v>401</v>
      </c>
      <c r="P134" s="17" t="s">
        <v>402</v>
      </c>
      <c r="Q134" s="17" t="s">
        <v>403</v>
      </c>
      <c r="R134" s="17" t="s">
        <v>242</v>
      </c>
      <c r="S134" s="17" t="s">
        <v>289</v>
      </c>
      <c r="T134" s="17" t="s">
        <v>434</v>
      </c>
      <c r="U134" s="17" t="s">
        <v>400</v>
      </c>
      <c r="V134" s="17" t="s">
        <v>1569</v>
      </c>
      <c r="W134" s="17" t="s">
        <v>1532</v>
      </c>
      <c r="X134" s="17">
        <v>5</v>
      </c>
      <c r="Y134" s="19" t="s">
        <v>404</v>
      </c>
      <c r="Z134" s="19"/>
      <c r="AA134" s="19" t="s">
        <v>405</v>
      </c>
      <c r="AB134" s="20">
        <v>1</v>
      </c>
      <c r="AC134" s="20">
        <v>1</v>
      </c>
      <c r="AD134" s="20">
        <v>1</v>
      </c>
      <c r="AE134" s="20">
        <v>1</v>
      </c>
      <c r="AF134" s="20">
        <v>0</v>
      </c>
      <c r="AG134" s="20">
        <v>0</v>
      </c>
      <c r="AH134" s="19"/>
      <c r="AI134" s="19">
        <f t="shared" si="4"/>
        <v>4</v>
      </c>
      <c r="AJ134" s="19" t="s">
        <v>406</v>
      </c>
      <c r="AK134" s="19"/>
      <c r="AL134" s="19"/>
      <c r="AM134" s="19"/>
      <c r="AN134" s="19"/>
      <c r="AO134" s="19" t="s">
        <v>248</v>
      </c>
      <c r="AP134" s="19" t="s">
        <v>292</v>
      </c>
      <c r="AQ134" s="19"/>
      <c r="AR134" s="19" t="s">
        <v>248</v>
      </c>
      <c r="AS134" s="19" t="s">
        <v>292</v>
      </c>
      <c r="AT134" s="19"/>
      <c r="AU134" s="19" t="s">
        <v>248</v>
      </c>
      <c r="AV134" s="19" t="s">
        <v>249</v>
      </c>
      <c r="AW134" s="19"/>
      <c r="AX134" s="19" t="s">
        <v>248</v>
      </c>
      <c r="AY134" s="19" t="s">
        <v>249</v>
      </c>
      <c r="AZ134" s="19"/>
      <c r="BA134" s="19" t="s">
        <v>248</v>
      </c>
      <c r="BB134" s="19" t="s">
        <v>292</v>
      </c>
      <c r="BC134" s="19"/>
      <c r="BD134" s="19" t="s">
        <v>407</v>
      </c>
      <c r="BE134" s="19" t="s">
        <v>407</v>
      </c>
      <c r="BF134" s="19">
        <v>6</v>
      </c>
      <c r="BG134" s="19">
        <v>2</v>
      </c>
      <c r="BH134" s="19">
        <v>5</v>
      </c>
      <c r="BI134" s="19">
        <v>5</v>
      </c>
      <c r="BJ134" s="19">
        <v>5</v>
      </c>
      <c r="BK134" s="19">
        <v>6</v>
      </c>
      <c r="BL134" s="19" t="s">
        <v>408</v>
      </c>
      <c r="BM134" s="19" t="s">
        <v>248</v>
      </c>
      <c r="BN134" s="19"/>
      <c r="BO134" s="19" t="s">
        <v>409</v>
      </c>
      <c r="BP134" s="19" t="s">
        <v>410</v>
      </c>
      <c r="BQ134" s="19" t="s">
        <v>236</v>
      </c>
      <c r="BR134" s="19" t="s">
        <v>235</v>
      </c>
      <c r="BS134" s="19" t="s">
        <v>236</v>
      </c>
      <c r="BT134" s="19" t="s">
        <v>235</v>
      </c>
      <c r="BU134" s="19" t="s">
        <v>235</v>
      </c>
      <c r="BV134" s="19" t="s">
        <v>236</v>
      </c>
      <c r="BW134" s="19" t="s">
        <v>236</v>
      </c>
      <c r="BX134" s="19" t="s">
        <v>235</v>
      </c>
      <c r="BY134" s="19" t="s">
        <v>235</v>
      </c>
      <c r="BZ134" s="19" t="s">
        <v>235</v>
      </c>
      <c r="CA134" s="19"/>
      <c r="CB134" s="19" t="s">
        <v>255</v>
      </c>
      <c r="CC134" s="18" t="s">
        <v>411</v>
      </c>
      <c r="CD134" s="19"/>
      <c r="CE134" s="19">
        <v>6</v>
      </c>
      <c r="CF134" s="19" t="s">
        <v>415</v>
      </c>
      <c r="CG134" s="19">
        <v>2</v>
      </c>
      <c r="CH134" s="19" t="s">
        <v>412</v>
      </c>
      <c r="CI134" s="19">
        <v>2</v>
      </c>
      <c r="CJ134" s="19" t="s">
        <v>413</v>
      </c>
      <c r="CK134" s="19">
        <v>4</v>
      </c>
      <c r="CL134" s="19" t="s">
        <v>414</v>
      </c>
      <c r="CM134" s="19">
        <v>4</v>
      </c>
      <c r="CN134" s="19" t="s">
        <v>414</v>
      </c>
      <c r="CO134" s="19">
        <v>6</v>
      </c>
      <c r="CP134" s="19" t="s">
        <v>415</v>
      </c>
      <c r="CQ134" s="19" t="s">
        <v>416</v>
      </c>
      <c r="CR134" s="19" t="s">
        <v>417</v>
      </c>
      <c r="CS134" s="19" t="s">
        <v>407</v>
      </c>
      <c r="CT134" s="19" t="s">
        <v>418</v>
      </c>
      <c r="CU134" s="19" t="s">
        <v>264</v>
      </c>
      <c r="CV134" s="19"/>
      <c r="CW134" s="19"/>
      <c r="CX134" s="19"/>
      <c r="CY134" s="19"/>
      <c r="CZ134" s="19" t="s">
        <v>417</v>
      </c>
      <c r="DA134" s="19" t="s">
        <v>312</v>
      </c>
      <c r="DB134" s="19"/>
      <c r="DC134" s="19" t="s">
        <v>417</v>
      </c>
      <c r="DD134" s="19" t="s">
        <v>312</v>
      </c>
      <c r="DE134" s="19"/>
      <c r="DF134" s="19" t="s">
        <v>417</v>
      </c>
      <c r="DG134" s="19" t="s">
        <v>312</v>
      </c>
      <c r="DH134" s="19">
        <v>0</v>
      </c>
      <c r="DI134" s="19" t="s">
        <v>419</v>
      </c>
      <c r="DJ134" s="20">
        <v>1</v>
      </c>
      <c r="DK134" s="20">
        <v>0</v>
      </c>
      <c r="DL134" s="20">
        <v>1</v>
      </c>
      <c r="DM134" s="20">
        <v>1</v>
      </c>
      <c r="DN134" s="20">
        <v>1</v>
      </c>
      <c r="DO134" s="20">
        <v>1</v>
      </c>
      <c r="DP134" s="20">
        <v>1</v>
      </c>
      <c r="DQ134" s="20">
        <v>1</v>
      </c>
      <c r="DR134" s="20">
        <v>1</v>
      </c>
      <c r="DS134" s="20">
        <v>1</v>
      </c>
      <c r="DT134" s="20">
        <v>0</v>
      </c>
      <c r="DU134" s="20">
        <v>0</v>
      </c>
      <c r="DV134" s="19"/>
      <c r="DW134" s="19">
        <f t="shared" si="5"/>
        <v>9</v>
      </c>
      <c r="DX134" s="19" t="s">
        <v>420</v>
      </c>
      <c r="DY134" s="19" t="s">
        <v>235</v>
      </c>
      <c r="DZ134" s="19" t="s">
        <v>236</v>
      </c>
      <c r="EA134" s="19" t="s">
        <v>235</v>
      </c>
      <c r="EB134" s="19" t="s">
        <v>271</v>
      </c>
      <c r="EC134" s="19" t="s">
        <v>236</v>
      </c>
      <c r="ED134" s="19" t="s">
        <v>236</v>
      </c>
      <c r="EE134" s="19" t="s">
        <v>235</v>
      </c>
      <c r="EF134" s="19" t="s">
        <v>235</v>
      </c>
      <c r="EG134" s="19"/>
      <c r="EH134" s="19" t="s">
        <v>339</v>
      </c>
      <c r="EI134" s="19" t="s">
        <v>236</v>
      </c>
      <c r="EJ134" s="19" t="s">
        <v>235</v>
      </c>
      <c r="EK134" s="19" t="s">
        <v>235</v>
      </c>
      <c r="EL134" s="19" t="s">
        <v>235</v>
      </c>
      <c r="EM134" s="19" t="s">
        <v>235</v>
      </c>
      <c r="EN134" s="19" t="s">
        <v>236</v>
      </c>
      <c r="EO134" s="19" t="s">
        <v>236</v>
      </c>
      <c r="EP134" s="19" t="s">
        <v>235</v>
      </c>
      <c r="EQ134" s="19" t="s">
        <v>417</v>
      </c>
      <c r="ER134" s="19" t="s">
        <v>409</v>
      </c>
      <c r="ES134" s="19" t="s">
        <v>409</v>
      </c>
      <c r="ET134" s="19" t="s">
        <v>267</v>
      </c>
      <c r="EU134" s="19" t="s">
        <v>421</v>
      </c>
      <c r="EV134" s="19" t="s">
        <v>236</v>
      </c>
      <c r="EW134" s="19" t="s">
        <v>236</v>
      </c>
      <c r="EX134" s="19" t="s">
        <v>235</v>
      </c>
      <c r="EY134" s="19" t="s">
        <v>235</v>
      </c>
      <c r="EZ134" s="19" t="s">
        <v>236</v>
      </c>
      <c r="FA134" s="19" t="s">
        <v>235</v>
      </c>
      <c r="FB134" s="19" t="s">
        <v>235</v>
      </c>
      <c r="FC134" s="19" t="s">
        <v>235</v>
      </c>
      <c r="FD134" s="19" t="s">
        <v>235</v>
      </c>
      <c r="FE134" s="19" t="s">
        <v>235</v>
      </c>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t="s">
        <v>422</v>
      </c>
      <c r="GL134" s="19" t="s">
        <v>236</v>
      </c>
      <c r="GM134" s="19" t="s">
        <v>235</v>
      </c>
      <c r="GN134" s="19" t="s">
        <v>235</v>
      </c>
      <c r="GO134" s="19" t="s">
        <v>235</v>
      </c>
      <c r="GP134" s="19" t="s">
        <v>236</v>
      </c>
      <c r="GQ134" s="19" t="s">
        <v>236</v>
      </c>
      <c r="GR134" s="19" t="s">
        <v>236</v>
      </c>
      <c r="GS134" s="19" t="s">
        <v>236</v>
      </c>
      <c r="GT134" s="19" t="s">
        <v>235</v>
      </c>
      <c r="GU134" s="19" t="s">
        <v>235</v>
      </c>
      <c r="GV134" s="19"/>
      <c r="GW134" s="19" t="s">
        <v>409</v>
      </c>
      <c r="GX134" s="19" t="s">
        <v>407</v>
      </c>
      <c r="GY134" s="19" t="s">
        <v>409</v>
      </c>
      <c r="GZ134" s="19" t="s">
        <v>252</v>
      </c>
      <c r="HA134" s="19" t="s">
        <v>417</v>
      </c>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v>38120301</v>
      </c>
      <c r="IS134" s="19" t="s">
        <v>423</v>
      </c>
      <c r="IT134" s="19" t="s">
        <v>424</v>
      </c>
      <c r="IU134" s="19"/>
      <c r="IV134" s="19">
        <v>5</v>
      </c>
    </row>
    <row r="135" spans="1:256" x14ac:dyDescent="0.25">
      <c r="A135" s="17" t="s">
        <v>1816</v>
      </c>
      <c r="B135" s="17" t="s">
        <v>399</v>
      </c>
      <c r="C135" s="17">
        <v>6</v>
      </c>
      <c r="D135" s="17" t="s">
        <v>235</v>
      </c>
      <c r="E135" s="17" t="s">
        <v>235</v>
      </c>
      <c r="F135" s="17" t="s">
        <v>235</v>
      </c>
      <c r="G135" s="17" t="s">
        <v>235</v>
      </c>
      <c r="H135" s="17" t="s">
        <v>235</v>
      </c>
      <c r="I135" s="17" t="s">
        <v>235</v>
      </c>
      <c r="J135" s="17" t="s">
        <v>235</v>
      </c>
      <c r="K135" s="17" t="s">
        <v>236</v>
      </c>
      <c r="L135" s="17"/>
      <c r="M135" s="17" t="s">
        <v>428</v>
      </c>
      <c r="N135" s="17" t="s">
        <v>1553</v>
      </c>
      <c r="O135" s="17" t="s">
        <v>429</v>
      </c>
      <c r="P135" s="17" t="s">
        <v>430</v>
      </c>
      <c r="Q135" s="17" t="s">
        <v>1548</v>
      </c>
      <c r="R135" s="17" t="s">
        <v>242</v>
      </c>
      <c r="S135" s="17" t="s">
        <v>243</v>
      </c>
      <c r="T135" s="17" t="s">
        <v>434</v>
      </c>
      <c r="U135" s="17" t="s">
        <v>428</v>
      </c>
      <c r="V135" s="17" t="s">
        <v>1570</v>
      </c>
      <c r="W135" s="17" t="s">
        <v>1532</v>
      </c>
      <c r="X135" s="17">
        <v>5</v>
      </c>
      <c r="Y135" s="19" t="s">
        <v>432</v>
      </c>
      <c r="Z135" s="19" t="s">
        <v>433</v>
      </c>
      <c r="AA135" s="19" t="s">
        <v>434</v>
      </c>
      <c r="AB135" s="20">
        <v>0</v>
      </c>
      <c r="AC135" s="20">
        <v>1</v>
      </c>
      <c r="AD135" s="20">
        <v>0</v>
      </c>
      <c r="AE135" s="20">
        <v>0</v>
      </c>
      <c r="AF135" s="20">
        <v>0</v>
      </c>
      <c r="AG135" s="20">
        <v>0</v>
      </c>
      <c r="AH135" s="19"/>
      <c r="AI135" s="19">
        <f t="shared" si="4"/>
        <v>1</v>
      </c>
      <c r="AJ135" s="19" t="s">
        <v>406</v>
      </c>
      <c r="AK135" s="19"/>
      <c r="AL135" s="19"/>
      <c r="AM135" s="19"/>
      <c r="AN135" s="19"/>
      <c r="AO135" s="19" t="s">
        <v>248</v>
      </c>
      <c r="AP135" s="19" t="s">
        <v>292</v>
      </c>
      <c r="AQ135" s="19"/>
      <c r="AR135" s="19" t="s">
        <v>248</v>
      </c>
      <c r="AS135" s="19" t="s">
        <v>292</v>
      </c>
      <c r="AT135" s="19"/>
      <c r="AU135" s="19" t="s">
        <v>248</v>
      </c>
      <c r="AV135" s="19" t="s">
        <v>249</v>
      </c>
      <c r="AW135" s="19"/>
      <c r="AX135" s="19" t="s">
        <v>248</v>
      </c>
      <c r="AY135" s="19" t="s">
        <v>292</v>
      </c>
      <c r="AZ135" s="19"/>
      <c r="BA135" s="19" t="s">
        <v>248</v>
      </c>
      <c r="BB135" s="19" t="s">
        <v>292</v>
      </c>
      <c r="BC135" s="19"/>
      <c r="BD135" s="19" t="s">
        <v>407</v>
      </c>
      <c r="BE135" s="19" t="s">
        <v>407</v>
      </c>
      <c r="BF135" s="19">
        <v>1</v>
      </c>
      <c r="BG135" s="19">
        <v>2</v>
      </c>
      <c r="BH135" s="19">
        <v>2</v>
      </c>
      <c r="BI135" s="19">
        <v>1</v>
      </c>
      <c r="BJ135" s="19">
        <v>1</v>
      </c>
      <c r="BK135" s="19">
        <v>1</v>
      </c>
      <c r="BL135" s="19" t="s">
        <v>435</v>
      </c>
      <c r="BM135" s="19" t="s">
        <v>298</v>
      </c>
      <c r="BN135" s="19" t="s">
        <v>436</v>
      </c>
      <c r="BO135" s="19" t="s">
        <v>437</v>
      </c>
      <c r="BP135" s="19" t="s">
        <v>438</v>
      </c>
      <c r="BQ135" s="19" t="s">
        <v>236</v>
      </c>
      <c r="BR135" s="19" t="s">
        <v>236</v>
      </c>
      <c r="BS135" s="19" t="s">
        <v>235</v>
      </c>
      <c r="BT135" s="19" t="s">
        <v>235</v>
      </c>
      <c r="BU135" s="19" t="s">
        <v>235</v>
      </c>
      <c r="BV135" s="19" t="s">
        <v>235</v>
      </c>
      <c r="BW135" s="19" t="s">
        <v>236</v>
      </c>
      <c r="BX135" s="19" t="s">
        <v>235</v>
      </c>
      <c r="BY135" s="19" t="s">
        <v>236</v>
      </c>
      <c r="BZ135" s="19" t="s">
        <v>235</v>
      </c>
      <c r="CA135" s="19"/>
      <c r="CB135" s="19" t="s">
        <v>255</v>
      </c>
      <c r="CC135" s="19" t="s">
        <v>439</v>
      </c>
      <c r="CD135" s="19"/>
      <c r="CE135" s="19">
        <v>1</v>
      </c>
      <c r="CF135" s="19" t="s">
        <v>441</v>
      </c>
      <c r="CG135" s="19">
        <v>2</v>
      </c>
      <c r="CH135" s="19" t="s">
        <v>440</v>
      </c>
      <c r="CI135" s="19">
        <v>2</v>
      </c>
      <c r="CJ135" s="19" t="s">
        <v>440</v>
      </c>
      <c r="CK135" s="19">
        <v>2</v>
      </c>
      <c r="CL135" s="19" t="s">
        <v>441</v>
      </c>
      <c r="CM135" s="19">
        <v>2</v>
      </c>
      <c r="CN135" s="19" t="s">
        <v>441</v>
      </c>
      <c r="CO135" s="19">
        <v>1</v>
      </c>
      <c r="CP135" s="19" t="s">
        <v>441</v>
      </c>
      <c r="CQ135" s="19" t="s">
        <v>442</v>
      </c>
      <c r="CR135" s="19" t="s">
        <v>443</v>
      </c>
      <c r="CS135" s="19" t="s">
        <v>444</v>
      </c>
      <c r="CT135" s="19" t="s">
        <v>306</v>
      </c>
      <c r="CU135" s="19" t="s">
        <v>264</v>
      </c>
      <c r="CV135" s="19"/>
      <c r="CW135" s="19"/>
      <c r="CX135" s="19"/>
      <c r="CY135" s="19"/>
      <c r="CZ135" s="19" t="s">
        <v>445</v>
      </c>
      <c r="DA135" s="19" t="s">
        <v>266</v>
      </c>
      <c r="DB135" s="19"/>
      <c r="DC135" s="19" t="s">
        <v>446</v>
      </c>
      <c r="DD135" s="19" t="s">
        <v>311</v>
      </c>
      <c r="DE135" s="19"/>
      <c r="DF135" s="19" t="s">
        <v>447</v>
      </c>
      <c r="DG135" s="19" t="s">
        <v>311</v>
      </c>
      <c r="DH135" s="19">
        <v>3.3</v>
      </c>
      <c r="DI135" s="19" t="s">
        <v>448</v>
      </c>
      <c r="DJ135" s="20">
        <v>1</v>
      </c>
      <c r="DK135" s="20">
        <v>0</v>
      </c>
      <c r="DL135" s="20">
        <v>1</v>
      </c>
      <c r="DM135" s="20">
        <v>0</v>
      </c>
      <c r="DN135" s="20">
        <v>0</v>
      </c>
      <c r="DO135" s="20">
        <v>0</v>
      </c>
      <c r="DP135" s="20">
        <v>1</v>
      </c>
      <c r="DQ135" s="20">
        <v>1</v>
      </c>
      <c r="DR135" s="20">
        <v>1</v>
      </c>
      <c r="DS135" s="20">
        <v>0</v>
      </c>
      <c r="DT135" s="20">
        <v>0</v>
      </c>
      <c r="DU135" s="20">
        <v>0</v>
      </c>
      <c r="DV135" s="19"/>
      <c r="DW135" s="19">
        <f t="shared" si="5"/>
        <v>5</v>
      </c>
      <c r="DX135" s="19" t="s">
        <v>449</v>
      </c>
      <c r="DY135" s="19" t="s">
        <v>236</v>
      </c>
      <c r="DZ135" s="19" t="s">
        <v>236</v>
      </c>
      <c r="EA135" s="19" t="s">
        <v>235</v>
      </c>
      <c r="EB135" s="19" t="s">
        <v>271</v>
      </c>
      <c r="EC135" s="19" t="s">
        <v>236</v>
      </c>
      <c r="ED135" s="19" t="s">
        <v>236</v>
      </c>
      <c r="EE135" s="19" t="s">
        <v>235</v>
      </c>
      <c r="EF135" s="19" t="s">
        <v>235</v>
      </c>
      <c r="EG135" s="19"/>
      <c r="EH135" s="19" t="s">
        <v>315</v>
      </c>
      <c r="EI135" s="19" t="s">
        <v>236</v>
      </c>
      <c r="EJ135" s="19" t="s">
        <v>235</v>
      </c>
      <c r="EK135" s="19" t="s">
        <v>235</v>
      </c>
      <c r="EL135" s="19" t="s">
        <v>236</v>
      </c>
      <c r="EM135" s="19" t="s">
        <v>235</v>
      </c>
      <c r="EN135" s="19" t="s">
        <v>236</v>
      </c>
      <c r="EO135" s="19" t="s">
        <v>236</v>
      </c>
      <c r="EP135" s="19" t="s">
        <v>235</v>
      </c>
      <c r="EQ135" s="19" t="s">
        <v>450</v>
      </c>
      <c r="ER135" s="19" t="s">
        <v>451</v>
      </c>
      <c r="ES135" s="19" t="s">
        <v>452</v>
      </c>
      <c r="ET135" s="19" t="s">
        <v>248</v>
      </c>
      <c r="EU135" s="19" t="s">
        <v>453</v>
      </c>
      <c r="EV135" s="19" t="s">
        <v>235</v>
      </c>
      <c r="EW135" s="19" t="s">
        <v>235</v>
      </c>
      <c r="EX135" s="19" t="s">
        <v>235</v>
      </c>
      <c r="EY135" s="19" t="s">
        <v>236</v>
      </c>
      <c r="EZ135" s="19" t="s">
        <v>236</v>
      </c>
      <c r="FA135" s="19" t="s">
        <v>235</v>
      </c>
      <c r="FB135" s="19" t="s">
        <v>236</v>
      </c>
      <c r="FC135" s="19" t="s">
        <v>235</v>
      </c>
      <c r="FD135" s="19" t="s">
        <v>235</v>
      </c>
      <c r="FE135" s="19" t="s">
        <v>235</v>
      </c>
      <c r="FF135" s="19"/>
      <c r="FG135" s="19"/>
      <c r="FH135" s="19"/>
      <c r="FI135" s="19"/>
      <c r="FJ135" s="19"/>
      <c r="FK135" s="19"/>
      <c r="FL135" s="19"/>
      <c r="FM135" s="19" t="s">
        <v>454</v>
      </c>
      <c r="FN135" s="19" t="s">
        <v>455</v>
      </c>
      <c r="FO135" s="19" t="s">
        <v>456</v>
      </c>
      <c r="FP135" s="19" t="s">
        <v>457</v>
      </c>
      <c r="FQ135" s="19"/>
      <c r="FR135" s="19" t="s">
        <v>458</v>
      </c>
      <c r="FS135" s="19" t="s">
        <v>459</v>
      </c>
      <c r="FT135" s="19" t="s">
        <v>460</v>
      </c>
      <c r="FU135" s="19" t="s">
        <v>461</v>
      </c>
      <c r="FV135" s="19"/>
      <c r="FW135" s="19" t="s">
        <v>462</v>
      </c>
      <c r="FX135" s="19" t="s">
        <v>463</v>
      </c>
      <c r="FY135" s="19"/>
      <c r="FZ135" s="19"/>
      <c r="GA135" s="19"/>
      <c r="GB135" s="19"/>
      <c r="GC135" s="19"/>
      <c r="GD135" s="19"/>
      <c r="GE135" s="19"/>
      <c r="GF135" s="19"/>
      <c r="GG135" s="19" t="s">
        <v>464</v>
      </c>
      <c r="GH135" s="19" t="s">
        <v>459</v>
      </c>
      <c r="GI135" s="19" t="s">
        <v>465</v>
      </c>
      <c r="GJ135" s="19" t="s">
        <v>466</v>
      </c>
      <c r="GK135" s="19" t="s">
        <v>467</v>
      </c>
      <c r="GL135" s="19" t="s">
        <v>235</v>
      </c>
      <c r="GM135" s="19" t="s">
        <v>235</v>
      </c>
      <c r="GN135" s="19" t="s">
        <v>236</v>
      </c>
      <c r="GO135" s="19" t="s">
        <v>236</v>
      </c>
      <c r="GP135" s="19" t="s">
        <v>235</v>
      </c>
      <c r="GQ135" s="19" t="s">
        <v>236</v>
      </c>
      <c r="GR135" s="19" t="s">
        <v>236</v>
      </c>
      <c r="GS135" s="19" t="s">
        <v>235</v>
      </c>
      <c r="GT135" s="19" t="s">
        <v>235</v>
      </c>
      <c r="GU135" s="19" t="s">
        <v>235</v>
      </c>
      <c r="GV135" s="19"/>
      <c r="GW135" s="19" t="s">
        <v>468</v>
      </c>
      <c r="GX135" s="19" t="s">
        <v>407</v>
      </c>
      <c r="GY135" s="19" t="s">
        <v>469</v>
      </c>
      <c r="GZ135" s="19" t="s">
        <v>252</v>
      </c>
      <c r="HA135" s="19" t="s">
        <v>470</v>
      </c>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v>38297784</v>
      </c>
      <c r="IS135" s="19" t="s">
        <v>472</v>
      </c>
      <c r="IT135" s="19" t="s">
        <v>473</v>
      </c>
      <c r="IU135" s="19"/>
      <c r="IV135" s="19">
        <v>6</v>
      </c>
    </row>
    <row r="136" spans="1:256" x14ac:dyDescent="0.25">
      <c r="A136" s="17" t="s">
        <v>1817</v>
      </c>
      <c r="B136" s="17" t="s">
        <v>237</v>
      </c>
      <c r="C136" s="17">
        <v>3</v>
      </c>
      <c r="D136" s="17" t="s">
        <v>235</v>
      </c>
      <c r="E136" s="17" t="s">
        <v>235</v>
      </c>
      <c r="F136" s="17" t="s">
        <v>236</v>
      </c>
      <c r="G136" s="17" t="s">
        <v>235</v>
      </c>
      <c r="H136" s="17" t="s">
        <v>235</v>
      </c>
      <c r="I136" s="17" t="s">
        <v>235</v>
      </c>
      <c r="J136" s="17" t="s">
        <v>235</v>
      </c>
      <c r="K136" s="17" t="s">
        <v>235</v>
      </c>
      <c r="L136" s="17"/>
      <c r="M136" s="17" t="s">
        <v>350</v>
      </c>
      <c r="N136" s="17" t="s">
        <v>350</v>
      </c>
      <c r="O136" s="17" t="s">
        <v>477</v>
      </c>
      <c r="P136" s="17" t="s">
        <v>478</v>
      </c>
      <c r="Q136" s="17" t="s">
        <v>241</v>
      </c>
      <c r="R136" s="17" t="s">
        <v>242</v>
      </c>
      <c r="S136" s="17" t="s">
        <v>243</v>
      </c>
      <c r="T136" s="17" t="s">
        <v>728</v>
      </c>
      <c r="U136" s="17" t="s">
        <v>350</v>
      </c>
      <c r="V136" s="17" t="s">
        <v>1569</v>
      </c>
      <c r="W136" s="17" t="s">
        <v>1532</v>
      </c>
      <c r="X136" s="17">
        <v>5</v>
      </c>
      <c r="Y136" s="19" t="s">
        <v>480</v>
      </c>
      <c r="Z136" s="19" t="s">
        <v>481</v>
      </c>
      <c r="AA136" s="19" t="s">
        <v>246</v>
      </c>
      <c r="AB136" s="20">
        <v>0</v>
      </c>
      <c r="AC136" s="20">
        <v>1</v>
      </c>
      <c r="AD136" s="20">
        <v>1</v>
      </c>
      <c r="AE136" s="20">
        <v>1</v>
      </c>
      <c r="AF136" s="20">
        <v>0</v>
      </c>
      <c r="AG136" s="20">
        <v>0</v>
      </c>
      <c r="AH136" s="19"/>
      <c r="AI136" s="19">
        <f t="shared" si="4"/>
        <v>3</v>
      </c>
      <c r="AJ136" s="19" t="s">
        <v>247</v>
      </c>
      <c r="AK136" s="19"/>
      <c r="AL136" s="19"/>
      <c r="AM136" s="19"/>
      <c r="AN136" s="19"/>
      <c r="AO136" s="19" t="s">
        <v>248</v>
      </c>
      <c r="AP136" s="19" t="s">
        <v>249</v>
      </c>
      <c r="AQ136" s="19"/>
      <c r="AR136" s="19" t="s">
        <v>248</v>
      </c>
      <c r="AS136" s="19" t="s">
        <v>249</v>
      </c>
      <c r="AT136" s="19"/>
      <c r="AU136" s="19" t="s">
        <v>248</v>
      </c>
      <c r="AV136" s="19" t="s">
        <v>249</v>
      </c>
      <c r="AW136" s="19"/>
      <c r="AX136" s="19" t="s">
        <v>248</v>
      </c>
      <c r="AY136" s="19" t="s">
        <v>249</v>
      </c>
      <c r="AZ136" s="19"/>
      <c r="BA136" s="19" t="s">
        <v>248</v>
      </c>
      <c r="BB136" s="19" t="s">
        <v>249</v>
      </c>
      <c r="BC136" s="19"/>
      <c r="BD136" s="19" t="s">
        <v>407</v>
      </c>
      <c r="BE136" s="19"/>
      <c r="BF136" s="19">
        <v>6</v>
      </c>
      <c r="BG136" s="19">
        <v>3</v>
      </c>
      <c r="BH136" s="19">
        <v>3</v>
      </c>
      <c r="BI136" s="19">
        <v>5</v>
      </c>
      <c r="BJ136" s="19">
        <v>5</v>
      </c>
      <c r="BK136" s="19">
        <v>6</v>
      </c>
      <c r="BL136" s="19" t="s">
        <v>482</v>
      </c>
      <c r="BM136" s="19" t="s">
        <v>252</v>
      </c>
      <c r="BN136" s="19"/>
      <c r="BO136" s="19" t="s">
        <v>483</v>
      </c>
      <c r="BP136" s="19" t="s">
        <v>484</v>
      </c>
      <c r="BQ136" s="19" t="s">
        <v>236</v>
      </c>
      <c r="BR136" s="19" t="s">
        <v>236</v>
      </c>
      <c r="BS136" s="19" t="s">
        <v>236</v>
      </c>
      <c r="BT136" s="19" t="s">
        <v>236</v>
      </c>
      <c r="BU136" s="19" t="s">
        <v>236</v>
      </c>
      <c r="BV136" s="19" t="s">
        <v>235</v>
      </c>
      <c r="BW136" s="19" t="s">
        <v>236</v>
      </c>
      <c r="BX136" s="19" t="s">
        <v>235</v>
      </c>
      <c r="BY136" s="19" t="s">
        <v>236</v>
      </c>
      <c r="BZ136" s="19" t="s">
        <v>235</v>
      </c>
      <c r="CA136" s="19"/>
      <c r="CB136" s="19" t="s">
        <v>255</v>
      </c>
      <c r="CC136" s="19" t="s">
        <v>485</v>
      </c>
      <c r="CD136" s="19"/>
      <c r="CE136" s="19">
        <v>2</v>
      </c>
      <c r="CF136" s="19" t="s">
        <v>489</v>
      </c>
      <c r="CG136" s="19">
        <v>1</v>
      </c>
      <c r="CH136" s="19" t="s">
        <v>486</v>
      </c>
      <c r="CI136" s="19">
        <v>1</v>
      </c>
      <c r="CJ136" s="19" t="s">
        <v>487</v>
      </c>
      <c r="CK136" s="19">
        <v>2</v>
      </c>
      <c r="CL136" s="19" t="s">
        <v>488</v>
      </c>
      <c r="CM136" s="19">
        <v>2</v>
      </c>
      <c r="CN136" s="19" t="s">
        <v>489</v>
      </c>
      <c r="CO136" s="19">
        <v>2</v>
      </c>
      <c r="CP136" s="19" t="s">
        <v>489</v>
      </c>
      <c r="CQ136" s="19" t="s">
        <v>490</v>
      </c>
      <c r="CR136" s="19" t="s">
        <v>491</v>
      </c>
      <c r="CS136" s="19" t="s">
        <v>444</v>
      </c>
      <c r="CT136" s="19" t="s">
        <v>492</v>
      </c>
      <c r="CU136" s="19" t="s">
        <v>493</v>
      </c>
      <c r="CV136" s="19"/>
      <c r="CW136" s="19"/>
      <c r="CX136" s="19"/>
      <c r="CY136" s="19"/>
      <c r="CZ136" s="19" t="s">
        <v>494</v>
      </c>
      <c r="DA136" s="19" t="s">
        <v>312</v>
      </c>
      <c r="DB136" s="19"/>
      <c r="DC136" s="19" t="s">
        <v>495</v>
      </c>
      <c r="DD136" s="19" t="s">
        <v>312</v>
      </c>
      <c r="DE136" s="19"/>
      <c r="DF136" s="19" t="s">
        <v>496</v>
      </c>
      <c r="DG136" s="19" t="s">
        <v>312</v>
      </c>
      <c r="DH136" s="19">
        <v>1</v>
      </c>
      <c r="DI136" s="19" t="s">
        <v>497</v>
      </c>
      <c r="DJ136" s="20">
        <v>1</v>
      </c>
      <c r="DK136" s="20">
        <v>0</v>
      </c>
      <c r="DL136" s="20">
        <v>0</v>
      </c>
      <c r="DM136" s="20">
        <v>0</v>
      </c>
      <c r="DN136" s="20">
        <v>0</v>
      </c>
      <c r="DO136" s="20">
        <v>0</v>
      </c>
      <c r="DP136" s="20">
        <v>1</v>
      </c>
      <c r="DQ136" s="20">
        <v>0</v>
      </c>
      <c r="DR136" s="20">
        <v>0</v>
      </c>
      <c r="DS136" s="20">
        <v>0</v>
      </c>
      <c r="DT136" s="20">
        <v>0</v>
      </c>
      <c r="DU136" s="20">
        <v>0</v>
      </c>
      <c r="DV136" s="19"/>
      <c r="DW136" s="19">
        <f t="shared" si="5"/>
        <v>2</v>
      </c>
      <c r="DX136" s="19" t="s">
        <v>420</v>
      </c>
      <c r="DY136" s="19" t="s">
        <v>235</v>
      </c>
      <c r="DZ136" s="19" t="s">
        <v>236</v>
      </c>
      <c r="EA136" s="19" t="s">
        <v>235</v>
      </c>
      <c r="EB136" s="19" t="s">
        <v>498</v>
      </c>
      <c r="EC136" s="19" t="s">
        <v>235</v>
      </c>
      <c r="ED136" s="19" t="s">
        <v>235</v>
      </c>
      <c r="EE136" s="19" t="s">
        <v>236</v>
      </c>
      <c r="EF136" s="19" t="s">
        <v>235</v>
      </c>
      <c r="EG136" s="19"/>
      <c r="EH136" s="19" t="s">
        <v>339</v>
      </c>
      <c r="EI136" s="19" t="s">
        <v>236</v>
      </c>
      <c r="EJ136" s="19" t="s">
        <v>235</v>
      </c>
      <c r="EK136" s="19" t="s">
        <v>235</v>
      </c>
      <c r="EL136" s="19" t="s">
        <v>235</v>
      </c>
      <c r="EM136" s="19" t="s">
        <v>235</v>
      </c>
      <c r="EN136" s="19" t="s">
        <v>236</v>
      </c>
      <c r="EO136" s="19" t="s">
        <v>236</v>
      </c>
      <c r="EP136" s="19" t="s">
        <v>235</v>
      </c>
      <c r="EQ136" s="19" t="s">
        <v>499</v>
      </c>
      <c r="ER136" s="19" t="s">
        <v>500</v>
      </c>
      <c r="ES136" s="19" t="s">
        <v>501</v>
      </c>
      <c r="ET136" s="19" t="s">
        <v>248</v>
      </c>
      <c r="EU136" s="19" t="s">
        <v>502</v>
      </c>
      <c r="EV136" s="19" t="s">
        <v>235</v>
      </c>
      <c r="EW136" s="19" t="s">
        <v>235</v>
      </c>
      <c r="EX136" s="19" t="s">
        <v>235</v>
      </c>
      <c r="EY136" s="19" t="s">
        <v>235</v>
      </c>
      <c r="EZ136" s="19" t="s">
        <v>235</v>
      </c>
      <c r="FA136" s="19" t="s">
        <v>235</v>
      </c>
      <c r="FB136" s="19" t="s">
        <v>235</v>
      </c>
      <c r="FC136" s="19" t="s">
        <v>235</v>
      </c>
      <c r="FD136" s="19" t="s">
        <v>235</v>
      </c>
      <c r="FE136" s="19" t="s">
        <v>236</v>
      </c>
      <c r="FF136" s="19" t="s">
        <v>503</v>
      </c>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t="s">
        <v>502</v>
      </c>
      <c r="GL136" s="19" t="s">
        <v>235</v>
      </c>
      <c r="GM136" s="19" t="s">
        <v>235</v>
      </c>
      <c r="GN136" s="19" t="s">
        <v>235</v>
      </c>
      <c r="GO136" s="19" t="s">
        <v>235</v>
      </c>
      <c r="GP136" s="19" t="s">
        <v>235</v>
      </c>
      <c r="GQ136" s="19" t="s">
        <v>235</v>
      </c>
      <c r="GR136" s="19" t="s">
        <v>235</v>
      </c>
      <c r="GS136" s="19" t="s">
        <v>235</v>
      </c>
      <c r="GT136" s="19" t="s">
        <v>235</v>
      </c>
      <c r="GU136" s="19" t="s">
        <v>236</v>
      </c>
      <c r="GV136" s="19" t="s">
        <v>504</v>
      </c>
      <c r="GW136" s="19" t="s">
        <v>505</v>
      </c>
      <c r="GX136" s="19" t="s">
        <v>407</v>
      </c>
      <c r="GY136" s="19" t="s">
        <v>506</v>
      </c>
      <c r="GZ136" s="19" t="s">
        <v>252</v>
      </c>
      <c r="HA136" s="19" t="s">
        <v>506</v>
      </c>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v>38400397</v>
      </c>
      <c r="IS136" s="19" t="s">
        <v>508</v>
      </c>
      <c r="IT136" s="19" t="s">
        <v>509</v>
      </c>
      <c r="IU136" s="19"/>
      <c r="IV136" s="19">
        <v>7</v>
      </c>
    </row>
    <row r="137" spans="1:256" x14ac:dyDescent="0.25">
      <c r="A137" s="17" t="s">
        <v>1818</v>
      </c>
      <c r="B137" s="17" t="s">
        <v>512</v>
      </c>
      <c r="C137" s="17">
        <v>6</v>
      </c>
      <c r="D137" s="17" t="s">
        <v>235</v>
      </c>
      <c r="E137" s="17" t="s">
        <v>235</v>
      </c>
      <c r="F137" s="17" t="s">
        <v>235</v>
      </c>
      <c r="G137" s="17" t="s">
        <v>236</v>
      </c>
      <c r="H137" s="17" t="s">
        <v>235</v>
      </c>
      <c r="I137" s="17" t="s">
        <v>235</v>
      </c>
      <c r="J137" s="17" t="s">
        <v>235</v>
      </c>
      <c r="K137" s="17" t="s">
        <v>235</v>
      </c>
      <c r="L137" s="17"/>
      <c r="M137" s="17" t="s">
        <v>1552</v>
      </c>
      <c r="N137" s="17" t="s">
        <v>1554</v>
      </c>
      <c r="O137" s="17" t="s">
        <v>514</v>
      </c>
      <c r="P137" s="17" t="s">
        <v>240</v>
      </c>
      <c r="Q137" s="17" t="s">
        <v>240</v>
      </c>
      <c r="R137" s="17" t="s">
        <v>332</v>
      </c>
      <c r="S137" s="17" t="s">
        <v>289</v>
      </c>
      <c r="T137" s="17" t="s">
        <v>1557</v>
      </c>
      <c r="U137" s="17" t="s">
        <v>1554</v>
      </c>
      <c r="V137" s="17" t="s">
        <v>1569</v>
      </c>
      <c r="W137" s="17" t="s">
        <v>1532</v>
      </c>
      <c r="X137" s="17">
        <v>5</v>
      </c>
      <c r="Y137" s="19" t="s">
        <v>515</v>
      </c>
      <c r="Z137" s="19" t="s">
        <v>516</v>
      </c>
      <c r="AA137" s="19" t="s">
        <v>517</v>
      </c>
      <c r="AB137" s="20">
        <v>0</v>
      </c>
      <c r="AC137" s="20">
        <v>0</v>
      </c>
      <c r="AD137" s="20">
        <v>1</v>
      </c>
      <c r="AE137" s="20">
        <v>0</v>
      </c>
      <c r="AF137" s="20">
        <v>0</v>
      </c>
      <c r="AG137" s="20">
        <v>0</v>
      </c>
      <c r="AH137" s="19"/>
      <c r="AI137" s="19">
        <f t="shared" si="4"/>
        <v>1</v>
      </c>
      <c r="AJ137" s="19" t="s">
        <v>518</v>
      </c>
      <c r="AK137" s="19"/>
      <c r="AL137" s="19"/>
      <c r="AM137" s="19"/>
      <c r="AN137" s="19"/>
      <c r="AO137" s="19" t="s">
        <v>248</v>
      </c>
      <c r="AP137" s="19" t="s">
        <v>292</v>
      </c>
      <c r="AQ137" s="19"/>
      <c r="AR137" s="19" t="s">
        <v>248</v>
      </c>
      <c r="AS137" s="19" t="s">
        <v>292</v>
      </c>
      <c r="AT137" s="19"/>
      <c r="AU137" s="19" t="s">
        <v>248</v>
      </c>
      <c r="AV137" s="19" t="s">
        <v>249</v>
      </c>
      <c r="AW137" s="19"/>
      <c r="AX137" s="19" t="s">
        <v>248</v>
      </c>
      <c r="AY137" s="19" t="s">
        <v>249</v>
      </c>
      <c r="AZ137" s="19"/>
      <c r="BA137" s="19" t="s">
        <v>248</v>
      </c>
      <c r="BB137" s="19" t="s">
        <v>249</v>
      </c>
      <c r="BC137" s="19"/>
      <c r="BD137" s="19" t="s">
        <v>248</v>
      </c>
      <c r="BE137" s="19" t="s">
        <v>292</v>
      </c>
      <c r="BF137" s="19">
        <v>6</v>
      </c>
      <c r="BG137" s="19">
        <v>5</v>
      </c>
      <c r="BH137" s="19">
        <v>5</v>
      </c>
      <c r="BI137" s="19">
        <v>6</v>
      </c>
      <c r="BJ137" s="19">
        <v>6</v>
      </c>
      <c r="BK137" s="19">
        <v>6</v>
      </c>
      <c r="BL137" s="19" t="s">
        <v>519</v>
      </c>
      <c r="BM137" s="19" t="s">
        <v>248</v>
      </c>
      <c r="BN137" s="19"/>
      <c r="BO137" s="19" t="s">
        <v>520</v>
      </c>
      <c r="BP137" s="19" t="s">
        <v>521</v>
      </c>
      <c r="BQ137" s="19" t="s">
        <v>235</v>
      </c>
      <c r="BR137" s="19" t="s">
        <v>236</v>
      </c>
      <c r="BS137" s="19" t="s">
        <v>236</v>
      </c>
      <c r="BT137" s="19" t="s">
        <v>235</v>
      </c>
      <c r="BU137" s="19" t="s">
        <v>235</v>
      </c>
      <c r="BV137" s="19" t="s">
        <v>235</v>
      </c>
      <c r="BW137" s="19" t="s">
        <v>235</v>
      </c>
      <c r="BX137" s="19" t="s">
        <v>235</v>
      </c>
      <c r="BY137" s="19" t="s">
        <v>235</v>
      </c>
      <c r="BZ137" s="19" t="s">
        <v>235</v>
      </c>
      <c r="CA137" s="19"/>
      <c r="CB137" s="19" t="s">
        <v>302</v>
      </c>
      <c r="CC137" s="19"/>
      <c r="CD137" s="19" t="s">
        <v>522</v>
      </c>
      <c r="CE137" s="19">
        <v>6</v>
      </c>
      <c r="CF137" s="19" t="s">
        <v>527</v>
      </c>
      <c r="CG137" s="19">
        <v>4</v>
      </c>
      <c r="CH137" s="19" t="s">
        <v>523</v>
      </c>
      <c r="CI137" s="19">
        <v>3</v>
      </c>
      <c r="CJ137" s="19" t="s">
        <v>524</v>
      </c>
      <c r="CK137" s="19">
        <v>4</v>
      </c>
      <c r="CL137" s="19" t="s">
        <v>525</v>
      </c>
      <c r="CM137" s="19">
        <v>1</v>
      </c>
      <c r="CN137" s="19" t="s">
        <v>526</v>
      </c>
      <c r="CO137" s="19">
        <v>6</v>
      </c>
      <c r="CP137" s="19" t="s">
        <v>527</v>
      </c>
      <c r="CQ137" s="19" t="s">
        <v>528</v>
      </c>
      <c r="CR137" s="19" t="s">
        <v>529</v>
      </c>
      <c r="CS137" s="19" t="s">
        <v>444</v>
      </c>
      <c r="CT137" s="19" t="s">
        <v>530</v>
      </c>
      <c r="CU137" s="19" t="s">
        <v>307</v>
      </c>
      <c r="CV137" s="19"/>
      <c r="CW137" s="19"/>
      <c r="CX137" s="19"/>
      <c r="CY137" s="19"/>
      <c r="CZ137" s="19" t="s">
        <v>531</v>
      </c>
      <c r="DA137" s="19" t="s">
        <v>266</v>
      </c>
      <c r="DB137" s="19"/>
      <c r="DC137" s="19" t="s">
        <v>532</v>
      </c>
      <c r="DD137" s="19" t="s">
        <v>266</v>
      </c>
      <c r="DE137" s="19"/>
      <c r="DF137" s="19" t="s">
        <v>533</v>
      </c>
      <c r="DG137" s="19" t="s">
        <v>266</v>
      </c>
      <c r="DH137" s="19">
        <v>2</v>
      </c>
      <c r="DI137" s="19" t="s">
        <v>534</v>
      </c>
      <c r="DJ137" s="20">
        <v>1</v>
      </c>
      <c r="DK137" s="20">
        <v>1</v>
      </c>
      <c r="DL137" s="20">
        <v>1</v>
      </c>
      <c r="DM137" s="20">
        <v>0</v>
      </c>
      <c r="DN137" s="20">
        <v>0</v>
      </c>
      <c r="DO137" s="20">
        <v>0</v>
      </c>
      <c r="DP137" s="20">
        <v>1</v>
      </c>
      <c r="DQ137" s="20">
        <v>0</v>
      </c>
      <c r="DR137" s="20">
        <v>0</v>
      </c>
      <c r="DS137" s="20">
        <v>0</v>
      </c>
      <c r="DT137" s="20">
        <v>0</v>
      </c>
      <c r="DU137" s="20">
        <v>0</v>
      </c>
      <c r="DV137" s="19"/>
      <c r="DW137" s="19">
        <f t="shared" si="5"/>
        <v>4</v>
      </c>
      <c r="DX137" s="19" t="s">
        <v>449</v>
      </c>
      <c r="DY137" s="19" t="s">
        <v>236</v>
      </c>
      <c r="DZ137" s="19" t="s">
        <v>236</v>
      </c>
      <c r="EA137" s="19" t="s">
        <v>235</v>
      </c>
      <c r="EB137" s="19" t="s">
        <v>498</v>
      </c>
      <c r="EC137" s="19" t="s">
        <v>235</v>
      </c>
      <c r="ED137" s="19" t="s">
        <v>235</v>
      </c>
      <c r="EE137" s="19" t="s">
        <v>236</v>
      </c>
      <c r="EF137" s="19" t="s">
        <v>235</v>
      </c>
      <c r="EG137" s="19"/>
      <c r="EH137" s="19" t="s">
        <v>535</v>
      </c>
      <c r="EI137" s="19" t="s">
        <v>236</v>
      </c>
      <c r="EJ137" s="19" t="s">
        <v>235</v>
      </c>
      <c r="EK137" s="19" t="s">
        <v>235</v>
      </c>
      <c r="EL137" s="19" t="s">
        <v>235</v>
      </c>
      <c r="EM137" s="19" t="s">
        <v>235</v>
      </c>
      <c r="EN137" s="19" t="s">
        <v>235</v>
      </c>
      <c r="EO137" s="19" t="s">
        <v>236</v>
      </c>
      <c r="EP137" s="19" t="s">
        <v>235</v>
      </c>
      <c r="EQ137" s="19" t="s">
        <v>536</v>
      </c>
      <c r="ER137" s="19" t="s">
        <v>537</v>
      </c>
      <c r="ES137" s="19" t="s">
        <v>538</v>
      </c>
      <c r="ET137" s="19" t="s">
        <v>1795</v>
      </c>
      <c r="EU137" s="19" t="s">
        <v>539</v>
      </c>
      <c r="EV137" s="19" t="s">
        <v>235</v>
      </c>
      <c r="EW137" s="19" t="s">
        <v>236</v>
      </c>
      <c r="EX137" s="19" t="s">
        <v>236</v>
      </c>
      <c r="EY137" s="19" t="s">
        <v>235</v>
      </c>
      <c r="EZ137" s="19" t="s">
        <v>235</v>
      </c>
      <c r="FA137" s="19" t="s">
        <v>235</v>
      </c>
      <c r="FB137" s="19" t="s">
        <v>235</v>
      </c>
      <c r="FC137" s="19" t="s">
        <v>235</v>
      </c>
      <c r="FD137" s="19" t="s">
        <v>235</v>
      </c>
      <c r="FE137" s="19" t="s">
        <v>236</v>
      </c>
      <c r="FF137" s="19" t="s">
        <v>540</v>
      </c>
      <c r="FG137" s="19"/>
      <c r="FH137" s="19"/>
      <c r="FI137" s="19"/>
      <c r="FJ137" s="19"/>
      <c r="FK137" s="19"/>
      <c r="FL137" s="19"/>
      <c r="FM137" s="19" t="s">
        <v>541</v>
      </c>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t="s">
        <v>542</v>
      </c>
      <c r="GL137" s="19" t="s">
        <v>235</v>
      </c>
      <c r="GM137" s="19" t="s">
        <v>235</v>
      </c>
      <c r="GN137" s="19" t="s">
        <v>235</v>
      </c>
      <c r="GO137" s="19" t="s">
        <v>235</v>
      </c>
      <c r="GP137" s="19" t="s">
        <v>236</v>
      </c>
      <c r="GQ137" s="19" t="s">
        <v>236</v>
      </c>
      <c r="GR137" s="19" t="s">
        <v>236</v>
      </c>
      <c r="GS137" s="19" t="s">
        <v>235</v>
      </c>
      <c r="GT137" s="19" t="s">
        <v>235</v>
      </c>
      <c r="GU137" s="19" t="s">
        <v>235</v>
      </c>
      <c r="GV137" s="19"/>
      <c r="GW137" s="19" t="s">
        <v>543</v>
      </c>
      <c r="GX137" s="19" t="s">
        <v>248</v>
      </c>
      <c r="GY137" s="19" t="s">
        <v>544</v>
      </c>
      <c r="GZ137" s="19" t="s">
        <v>248</v>
      </c>
      <c r="HA137" s="19" t="s">
        <v>543</v>
      </c>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v>38786781</v>
      </c>
      <c r="IS137" s="19" t="s">
        <v>545</v>
      </c>
      <c r="IT137" s="19" t="s">
        <v>546</v>
      </c>
      <c r="IU137" s="19"/>
      <c r="IV137" s="19">
        <v>8</v>
      </c>
    </row>
    <row r="138" spans="1:256" x14ac:dyDescent="0.25">
      <c r="A138" s="17" t="s">
        <v>1819</v>
      </c>
      <c r="B138" s="17" t="s">
        <v>550</v>
      </c>
      <c r="C138" s="17">
        <v>6</v>
      </c>
      <c r="D138" s="17" t="s">
        <v>235</v>
      </c>
      <c r="E138" s="17" t="s">
        <v>235</v>
      </c>
      <c r="F138" s="17" t="s">
        <v>235</v>
      </c>
      <c r="G138" s="17" t="s">
        <v>235</v>
      </c>
      <c r="H138" s="17" t="s">
        <v>235</v>
      </c>
      <c r="I138" s="17" t="s">
        <v>236</v>
      </c>
      <c r="J138" s="17" t="s">
        <v>235</v>
      </c>
      <c r="K138" s="17" t="s">
        <v>235</v>
      </c>
      <c r="L138" s="17"/>
      <c r="M138" s="17" t="s">
        <v>350</v>
      </c>
      <c r="N138" s="17" t="s">
        <v>350</v>
      </c>
      <c r="O138" s="17" t="s">
        <v>551</v>
      </c>
      <c r="P138" s="17" t="s">
        <v>240</v>
      </c>
      <c r="Q138" s="17" t="s">
        <v>552</v>
      </c>
      <c r="R138" s="17" t="s">
        <v>332</v>
      </c>
      <c r="S138" s="17" t="s">
        <v>243</v>
      </c>
      <c r="T138" s="17" t="s">
        <v>728</v>
      </c>
      <c r="U138" s="17" t="s">
        <v>350</v>
      </c>
      <c r="V138" s="17" t="s">
        <v>1569</v>
      </c>
      <c r="W138" s="17" t="s">
        <v>1532</v>
      </c>
      <c r="X138" s="17">
        <v>5</v>
      </c>
      <c r="Y138" s="19" t="s">
        <v>553</v>
      </c>
      <c r="Z138" s="19"/>
      <c r="AA138" s="19" t="s">
        <v>246</v>
      </c>
      <c r="AB138" s="20">
        <v>0</v>
      </c>
      <c r="AC138" s="20">
        <v>1</v>
      </c>
      <c r="AD138" s="20">
        <v>1</v>
      </c>
      <c r="AE138" s="20">
        <v>1</v>
      </c>
      <c r="AF138" s="20">
        <v>0</v>
      </c>
      <c r="AG138" s="20">
        <v>0</v>
      </c>
      <c r="AH138" s="19"/>
      <c r="AI138" s="19">
        <f t="shared" si="4"/>
        <v>3</v>
      </c>
      <c r="AJ138" s="19" t="s">
        <v>554</v>
      </c>
      <c r="AK138" s="19"/>
      <c r="AL138" s="19"/>
      <c r="AM138" s="19"/>
      <c r="AN138" s="19"/>
      <c r="AO138" s="19" t="s">
        <v>252</v>
      </c>
      <c r="AP138" s="19" t="s">
        <v>249</v>
      </c>
      <c r="AQ138" s="19"/>
      <c r="AR138" s="19" t="s">
        <v>252</v>
      </c>
      <c r="AS138" s="19" t="s">
        <v>249</v>
      </c>
      <c r="AT138" s="19"/>
      <c r="AU138" s="19" t="s">
        <v>248</v>
      </c>
      <c r="AV138" s="19" t="s">
        <v>292</v>
      </c>
      <c r="AW138" s="19"/>
      <c r="AX138" s="19" t="s">
        <v>248</v>
      </c>
      <c r="AY138" s="19" t="s">
        <v>292</v>
      </c>
      <c r="AZ138" s="19"/>
      <c r="BA138" s="19" t="s">
        <v>248</v>
      </c>
      <c r="BB138" s="19" t="s">
        <v>292</v>
      </c>
      <c r="BC138" s="19"/>
      <c r="BD138" s="19" t="s">
        <v>248</v>
      </c>
      <c r="BE138" s="19" t="s">
        <v>292</v>
      </c>
      <c r="BF138" s="19">
        <v>6</v>
      </c>
      <c r="BG138" s="19">
        <v>5</v>
      </c>
      <c r="BH138" s="19">
        <v>1</v>
      </c>
      <c r="BI138" s="19">
        <v>5</v>
      </c>
      <c r="BJ138" s="19">
        <v>5</v>
      </c>
      <c r="BK138" s="19">
        <v>6</v>
      </c>
      <c r="BL138" s="19" t="s">
        <v>507</v>
      </c>
      <c r="BM138" s="19" t="s">
        <v>298</v>
      </c>
      <c r="BN138" s="19" t="s">
        <v>555</v>
      </c>
      <c r="BO138" s="19" t="s">
        <v>556</v>
      </c>
      <c r="BP138" s="19" t="s">
        <v>335</v>
      </c>
      <c r="BQ138" s="19" t="s">
        <v>235</v>
      </c>
      <c r="BR138" s="19" t="s">
        <v>235</v>
      </c>
      <c r="BS138" s="19" t="s">
        <v>236</v>
      </c>
      <c r="BT138" s="19" t="s">
        <v>235</v>
      </c>
      <c r="BU138" s="19" t="s">
        <v>235</v>
      </c>
      <c r="BV138" s="19" t="s">
        <v>235</v>
      </c>
      <c r="BW138" s="19" t="s">
        <v>235</v>
      </c>
      <c r="BX138" s="19" t="s">
        <v>235</v>
      </c>
      <c r="BY138" s="19" t="s">
        <v>235</v>
      </c>
      <c r="BZ138" s="19" t="s">
        <v>235</v>
      </c>
      <c r="CA138" s="19"/>
      <c r="CB138" s="19" t="s">
        <v>255</v>
      </c>
      <c r="CC138" s="19" t="s">
        <v>557</v>
      </c>
      <c r="CD138" s="19"/>
      <c r="CE138" s="19">
        <v>6</v>
      </c>
      <c r="CF138" s="19" t="s">
        <v>561</v>
      </c>
      <c r="CG138" s="19">
        <v>3</v>
      </c>
      <c r="CH138" s="19" t="s">
        <v>558</v>
      </c>
      <c r="CI138" s="19">
        <v>6</v>
      </c>
      <c r="CJ138" s="19" t="s">
        <v>559</v>
      </c>
      <c r="CK138" s="19">
        <v>6</v>
      </c>
      <c r="CL138" s="19" t="s">
        <v>560</v>
      </c>
      <c r="CM138" s="19">
        <v>6</v>
      </c>
      <c r="CN138" s="19" t="s">
        <v>560</v>
      </c>
      <c r="CO138" s="19">
        <v>6</v>
      </c>
      <c r="CP138" s="19" t="s">
        <v>561</v>
      </c>
      <c r="CQ138" s="19" t="s">
        <v>562</v>
      </c>
      <c r="CR138" s="19" t="s">
        <v>563</v>
      </c>
      <c r="CS138" s="19" t="s">
        <v>262</v>
      </c>
      <c r="CT138" s="19" t="s">
        <v>492</v>
      </c>
      <c r="CU138" s="19" t="s">
        <v>307</v>
      </c>
      <c r="CV138" s="19"/>
      <c r="CW138" s="19"/>
      <c r="CX138" s="19"/>
      <c r="CY138" s="19"/>
      <c r="CZ138" s="19" t="s">
        <v>564</v>
      </c>
      <c r="DA138" s="19" t="s">
        <v>311</v>
      </c>
      <c r="DB138" s="19"/>
      <c r="DC138" s="19" t="s">
        <v>565</v>
      </c>
      <c r="DD138" s="19" t="s">
        <v>311</v>
      </c>
      <c r="DE138" s="19"/>
      <c r="DF138" s="19" t="s">
        <v>566</v>
      </c>
      <c r="DG138" s="19" t="s">
        <v>312</v>
      </c>
      <c r="DH138" s="19">
        <v>3</v>
      </c>
      <c r="DI138" s="19" t="s">
        <v>567</v>
      </c>
      <c r="DJ138" s="20">
        <v>1</v>
      </c>
      <c r="DK138" s="20">
        <v>1</v>
      </c>
      <c r="DL138" s="20">
        <v>1</v>
      </c>
      <c r="DM138" s="20">
        <v>0</v>
      </c>
      <c r="DN138" s="20">
        <v>0</v>
      </c>
      <c r="DO138" s="20">
        <v>0</v>
      </c>
      <c r="DP138" s="20">
        <v>1</v>
      </c>
      <c r="DQ138" s="20">
        <v>1</v>
      </c>
      <c r="DR138" s="20">
        <v>1</v>
      </c>
      <c r="DS138" s="20">
        <v>1</v>
      </c>
      <c r="DT138" s="20">
        <v>0</v>
      </c>
      <c r="DU138" s="20">
        <v>0</v>
      </c>
      <c r="DV138" s="19"/>
      <c r="DW138" s="19">
        <f t="shared" si="5"/>
        <v>7</v>
      </c>
      <c r="DX138" s="19" t="s">
        <v>338</v>
      </c>
      <c r="DY138" s="19" t="s">
        <v>235</v>
      </c>
      <c r="DZ138" s="19" t="s">
        <v>235</v>
      </c>
      <c r="EA138" s="19" t="s">
        <v>236</v>
      </c>
      <c r="EB138" s="19" t="s">
        <v>568</v>
      </c>
      <c r="EC138" s="19" t="s">
        <v>236</v>
      </c>
      <c r="ED138" s="19" t="s">
        <v>236</v>
      </c>
      <c r="EE138" s="19" t="s">
        <v>235</v>
      </c>
      <c r="EF138" s="19" t="s">
        <v>236</v>
      </c>
      <c r="EG138" s="19" t="s">
        <v>569</v>
      </c>
      <c r="EH138" s="19" t="s">
        <v>570</v>
      </c>
      <c r="EI138" s="19" t="s">
        <v>235</v>
      </c>
      <c r="EJ138" s="19" t="s">
        <v>236</v>
      </c>
      <c r="EK138" s="19" t="s">
        <v>235</v>
      </c>
      <c r="EL138" s="19" t="s">
        <v>236</v>
      </c>
      <c r="EM138" s="19" t="s">
        <v>235</v>
      </c>
      <c r="EN138" s="19" t="s">
        <v>236</v>
      </c>
      <c r="EO138" s="19" t="s">
        <v>236</v>
      </c>
      <c r="EP138" s="19" t="s">
        <v>235</v>
      </c>
      <c r="EQ138" s="19" t="s">
        <v>571</v>
      </c>
      <c r="ER138" s="19" t="s">
        <v>572</v>
      </c>
      <c r="ES138" s="19" t="s">
        <v>573</v>
      </c>
      <c r="ET138" s="19" t="s">
        <v>248</v>
      </c>
      <c r="EU138" s="19" t="s">
        <v>574</v>
      </c>
      <c r="EV138" s="19" t="s">
        <v>235</v>
      </c>
      <c r="EW138" s="19" t="s">
        <v>236</v>
      </c>
      <c r="EX138" s="19" t="s">
        <v>235</v>
      </c>
      <c r="EY138" s="19" t="s">
        <v>236</v>
      </c>
      <c r="EZ138" s="19" t="s">
        <v>235</v>
      </c>
      <c r="FA138" s="19" t="s">
        <v>236</v>
      </c>
      <c r="FB138" s="19" t="s">
        <v>236</v>
      </c>
      <c r="FC138" s="19" t="s">
        <v>236</v>
      </c>
      <c r="FD138" s="19" t="s">
        <v>236</v>
      </c>
      <c r="FE138" s="19" t="s">
        <v>235</v>
      </c>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t="s">
        <v>575</v>
      </c>
      <c r="GL138" s="19" t="s">
        <v>236</v>
      </c>
      <c r="GM138" s="19" t="s">
        <v>236</v>
      </c>
      <c r="GN138" s="19" t="s">
        <v>236</v>
      </c>
      <c r="GO138" s="19" t="s">
        <v>236</v>
      </c>
      <c r="GP138" s="19" t="s">
        <v>236</v>
      </c>
      <c r="GQ138" s="19" t="s">
        <v>235</v>
      </c>
      <c r="GR138" s="19" t="s">
        <v>236</v>
      </c>
      <c r="GS138" s="19" t="s">
        <v>236</v>
      </c>
      <c r="GT138" s="19" t="s">
        <v>236</v>
      </c>
      <c r="GU138" s="19" t="s">
        <v>235</v>
      </c>
      <c r="GV138" s="19"/>
      <c r="GW138" s="19" t="s">
        <v>576</v>
      </c>
      <c r="GX138" s="19" t="s">
        <v>407</v>
      </c>
      <c r="GY138" s="19" t="s">
        <v>577</v>
      </c>
      <c r="GZ138" s="19" t="s">
        <v>248</v>
      </c>
      <c r="HA138" s="19" t="s">
        <v>578</v>
      </c>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v>39172177</v>
      </c>
      <c r="IS138" s="19" t="s">
        <v>580</v>
      </c>
      <c r="IT138" s="19" t="s">
        <v>581</v>
      </c>
      <c r="IU138" s="19"/>
      <c r="IV138" s="19">
        <v>9</v>
      </c>
    </row>
    <row r="139" spans="1:256" x14ac:dyDescent="0.25">
      <c r="A139" s="17" t="s">
        <v>1820</v>
      </c>
      <c r="B139" s="17" t="s">
        <v>512</v>
      </c>
      <c r="C139" s="17">
        <v>6</v>
      </c>
      <c r="D139" s="17" t="s">
        <v>235</v>
      </c>
      <c r="E139" s="17" t="s">
        <v>235</v>
      </c>
      <c r="F139" s="17" t="s">
        <v>235</v>
      </c>
      <c r="G139" s="17" t="s">
        <v>236</v>
      </c>
      <c r="H139" s="17" t="s">
        <v>235</v>
      </c>
      <c r="I139" s="17" t="s">
        <v>235</v>
      </c>
      <c r="J139" s="17" t="s">
        <v>235</v>
      </c>
      <c r="K139" s="17" t="s">
        <v>235</v>
      </c>
      <c r="L139" s="17"/>
      <c r="M139" s="17" t="s">
        <v>585</v>
      </c>
      <c r="N139" s="17" t="s">
        <v>502</v>
      </c>
      <c r="O139" s="17" t="s">
        <v>586</v>
      </c>
      <c r="P139" s="17" t="s">
        <v>587</v>
      </c>
      <c r="Q139" s="17" t="s">
        <v>587</v>
      </c>
      <c r="R139" s="17" t="s">
        <v>242</v>
      </c>
      <c r="S139" s="17" t="s">
        <v>289</v>
      </c>
      <c r="T139" s="17" t="s">
        <v>434</v>
      </c>
      <c r="U139" s="17" t="s">
        <v>1555</v>
      </c>
      <c r="V139" s="17" t="s">
        <v>1570</v>
      </c>
      <c r="W139" s="17" t="s">
        <v>1532</v>
      </c>
      <c r="X139" s="17">
        <v>5</v>
      </c>
      <c r="Y139" s="19" t="s">
        <v>588</v>
      </c>
      <c r="Z139" s="19" t="s">
        <v>589</v>
      </c>
      <c r="AA139" s="19" t="s">
        <v>590</v>
      </c>
      <c r="AB139" s="20">
        <v>1</v>
      </c>
      <c r="AC139" s="20">
        <v>1</v>
      </c>
      <c r="AD139" s="20">
        <v>1</v>
      </c>
      <c r="AE139" s="20">
        <v>0</v>
      </c>
      <c r="AF139" s="20">
        <v>0</v>
      </c>
      <c r="AG139" s="20">
        <v>0</v>
      </c>
      <c r="AH139" s="19"/>
      <c r="AI139" s="19">
        <f t="shared" si="4"/>
        <v>3</v>
      </c>
      <c r="AJ139" s="19" t="s">
        <v>406</v>
      </c>
      <c r="AK139" s="19"/>
      <c r="AL139" s="19"/>
      <c r="AM139" s="19"/>
      <c r="AN139" s="19"/>
      <c r="AO139" s="19" t="s">
        <v>248</v>
      </c>
      <c r="AP139" s="19" t="s">
        <v>292</v>
      </c>
      <c r="AQ139" s="19"/>
      <c r="AR139" s="19" t="s">
        <v>252</v>
      </c>
      <c r="AS139" s="19" t="s">
        <v>252</v>
      </c>
      <c r="AT139" s="19"/>
      <c r="AU139" s="19" t="s">
        <v>248</v>
      </c>
      <c r="AV139" s="19" t="s">
        <v>249</v>
      </c>
      <c r="AW139" s="19"/>
      <c r="AX139" s="19" t="s">
        <v>252</v>
      </c>
      <c r="AY139" s="19" t="s">
        <v>252</v>
      </c>
      <c r="AZ139" s="19"/>
      <c r="BA139" s="19" t="s">
        <v>252</v>
      </c>
      <c r="BB139" s="19" t="s">
        <v>252</v>
      </c>
      <c r="BC139" s="19"/>
      <c r="BD139" s="19" t="s">
        <v>252</v>
      </c>
      <c r="BE139" s="19" t="s">
        <v>252</v>
      </c>
      <c r="BF139" s="19">
        <v>6</v>
      </c>
      <c r="BG139" s="19">
        <v>3</v>
      </c>
      <c r="BH139" s="19">
        <v>1</v>
      </c>
      <c r="BI139" s="19">
        <v>5</v>
      </c>
      <c r="BJ139" s="19">
        <v>4</v>
      </c>
      <c r="BK139" s="19">
        <v>6</v>
      </c>
      <c r="BL139" s="19" t="s">
        <v>591</v>
      </c>
      <c r="BM139" s="19" t="s">
        <v>298</v>
      </c>
      <c r="BN139" s="19" t="s">
        <v>592</v>
      </c>
      <c r="BO139" s="19" t="s">
        <v>593</v>
      </c>
      <c r="BP139" s="19" t="s">
        <v>594</v>
      </c>
      <c r="BQ139" s="19" t="s">
        <v>236</v>
      </c>
      <c r="BR139" s="19" t="s">
        <v>235</v>
      </c>
      <c r="BS139" s="19" t="s">
        <v>235</v>
      </c>
      <c r="BT139" s="19" t="s">
        <v>235</v>
      </c>
      <c r="BU139" s="19" t="s">
        <v>235</v>
      </c>
      <c r="BV139" s="19" t="s">
        <v>235</v>
      </c>
      <c r="BW139" s="19" t="s">
        <v>235</v>
      </c>
      <c r="BX139" s="19" t="s">
        <v>235</v>
      </c>
      <c r="BY139" s="19" t="s">
        <v>235</v>
      </c>
      <c r="BZ139" s="19" t="s">
        <v>235</v>
      </c>
      <c r="CA139" s="19"/>
      <c r="CB139" s="19" t="s">
        <v>255</v>
      </c>
      <c r="CC139" s="19" t="s">
        <v>595</v>
      </c>
      <c r="CD139" s="19"/>
      <c r="CE139" s="19">
        <v>6</v>
      </c>
      <c r="CF139" s="19" t="s">
        <v>600</v>
      </c>
      <c r="CG139" s="19">
        <v>1</v>
      </c>
      <c r="CH139" s="19" t="s">
        <v>596</v>
      </c>
      <c r="CI139" s="19">
        <v>3</v>
      </c>
      <c r="CJ139" s="19" t="s">
        <v>597</v>
      </c>
      <c r="CK139" s="19">
        <v>5</v>
      </c>
      <c r="CL139" s="19" t="s">
        <v>598</v>
      </c>
      <c r="CM139" s="19">
        <v>4</v>
      </c>
      <c r="CN139" s="19" t="s">
        <v>599</v>
      </c>
      <c r="CO139" s="19">
        <v>6</v>
      </c>
      <c r="CP139" s="19" t="s">
        <v>600</v>
      </c>
      <c r="CQ139" s="19" t="s">
        <v>601</v>
      </c>
      <c r="CR139" s="19" t="s">
        <v>602</v>
      </c>
      <c r="CS139" s="19" t="s">
        <v>444</v>
      </c>
      <c r="CT139" s="19" t="s">
        <v>263</v>
      </c>
      <c r="CU139" s="19" t="s">
        <v>603</v>
      </c>
      <c r="CV139" s="19"/>
      <c r="CW139" s="19"/>
      <c r="CX139" s="19"/>
      <c r="CY139" s="19"/>
      <c r="CZ139" s="19" t="s">
        <v>604</v>
      </c>
      <c r="DA139" s="19" t="s">
        <v>311</v>
      </c>
      <c r="DB139" s="19"/>
      <c r="DC139" s="19" t="s">
        <v>605</v>
      </c>
      <c r="DD139" s="19" t="s">
        <v>266</v>
      </c>
      <c r="DE139" s="19"/>
      <c r="DF139" s="19" t="s">
        <v>606</v>
      </c>
      <c r="DG139" s="19" t="s">
        <v>266</v>
      </c>
      <c r="DH139" s="19">
        <v>3.3</v>
      </c>
      <c r="DI139" s="19" t="s">
        <v>607</v>
      </c>
      <c r="DJ139" s="20">
        <v>1</v>
      </c>
      <c r="DK139" s="20">
        <v>1</v>
      </c>
      <c r="DL139" s="20">
        <v>1</v>
      </c>
      <c r="DM139" s="20">
        <v>1</v>
      </c>
      <c r="DN139" s="20">
        <v>1</v>
      </c>
      <c r="DO139" s="20">
        <v>1</v>
      </c>
      <c r="DP139" s="20">
        <v>1</v>
      </c>
      <c r="DQ139" s="20">
        <v>0</v>
      </c>
      <c r="DR139" s="20">
        <v>1</v>
      </c>
      <c r="DS139" s="20">
        <v>0</v>
      </c>
      <c r="DT139" s="20">
        <v>1</v>
      </c>
      <c r="DU139" s="20">
        <v>0</v>
      </c>
      <c r="DV139" s="19"/>
      <c r="DW139" s="19">
        <f t="shared" si="5"/>
        <v>9</v>
      </c>
      <c r="DX139" s="19" t="s">
        <v>338</v>
      </c>
      <c r="DY139" s="19" t="s">
        <v>235</v>
      </c>
      <c r="DZ139" s="19" t="s">
        <v>235</v>
      </c>
      <c r="EA139" s="19" t="s">
        <v>236</v>
      </c>
      <c r="EB139" s="19" t="s">
        <v>393</v>
      </c>
      <c r="EC139" s="19" t="s">
        <v>235</v>
      </c>
      <c r="ED139" s="19" t="s">
        <v>236</v>
      </c>
      <c r="EE139" s="19" t="s">
        <v>235</v>
      </c>
      <c r="EF139" s="19" t="s">
        <v>235</v>
      </c>
      <c r="EG139" s="19"/>
      <c r="EH139" s="19" t="s">
        <v>608</v>
      </c>
      <c r="EI139" s="19" t="s">
        <v>236</v>
      </c>
      <c r="EJ139" s="19" t="s">
        <v>235</v>
      </c>
      <c r="EK139" s="19" t="s">
        <v>236</v>
      </c>
      <c r="EL139" s="19" t="s">
        <v>235</v>
      </c>
      <c r="EM139" s="19" t="s">
        <v>235</v>
      </c>
      <c r="EN139" s="19" t="s">
        <v>236</v>
      </c>
      <c r="EO139" s="19" t="s">
        <v>236</v>
      </c>
      <c r="EP139" s="19" t="s">
        <v>235</v>
      </c>
      <c r="EQ139" s="19" t="s">
        <v>609</v>
      </c>
      <c r="ER139" s="19" t="s">
        <v>610</v>
      </c>
      <c r="ES139" s="19" t="s">
        <v>611</v>
      </c>
      <c r="ET139" s="19" t="s">
        <v>248</v>
      </c>
      <c r="EU139" s="19" t="s">
        <v>612</v>
      </c>
      <c r="EV139" s="19" t="s">
        <v>235</v>
      </c>
      <c r="EW139" s="19" t="s">
        <v>235</v>
      </c>
      <c r="EX139" s="19" t="s">
        <v>235</v>
      </c>
      <c r="EY139" s="19" t="s">
        <v>236</v>
      </c>
      <c r="EZ139" s="19" t="s">
        <v>236</v>
      </c>
      <c r="FA139" s="19" t="s">
        <v>235</v>
      </c>
      <c r="FB139" s="19" t="s">
        <v>235</v>
      </c>
      <c r="FC139" s="19" t="s">
        <v>235</v>
      </c>
      <c r="FD139" s="19" t="s">
        <v>235</v>
      </c>
      <c r="FE139" s="19" t="s">
        <v>235</v>
      </c>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t="s">
        <v>613</v>
      </c>
      <c r="GL139" s="19" t="s">
        <v>236</v>
      </c>
      <c r="GM139" s="19" t="s">
        <v>235</v>
      </c>
      <c r="GN139" s="19" t="s">
        <v>236</v>
      </c>
      <c r="GO139" s="19" t="s">
        <v>236</v>
      </c>
      <c r="GP139" s="19" t="s">
        <v>235</v>
      </c>
      <c r="GQ139" s="19" t="s">
        <v>235</v>
      </c>
      <c r="GR139" s="19" t="s">
        <v>235</v>
      </c>
      <c r="GS139" s="19" t="s">
        <v>235</v>
      </c>
      <c r="GT139" s="19" t="s">
        <v>236</v>
      </c>
      <c r="GU139" s="19" t="s">
        <v>235</v>
      </c>
      <c r="GV139" s="19"/>
      <c r="GW139" s="19" t="s">
        <v>614</v>
      </c>
      <c r="GX139" s="19" t="s">
        <v>248</v>
      </c>
      <c r="GY139" s="19" t="s">
        <v>615</v>
      </c>
      <c r="GZ139" s="19" t="s">
        <v>248</v>
      </c>
      <c r="HA139" s="19" t="s">
        <v>616</v>
      </c>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v>39235952</v>
      </c>
      <c r="IS139" s="19" t="s">
        <v>618</v>
      </c>
      <c r="IT139" s="19" t="s">
        <v>619</v>
      </c>
      <c r="IU139" s="19"/>
      <c r="IV139" s="19">
        <v>10</v>
      </c>
    </row>
    <row r="140" spans="1:256" x14ac:dyDescent="0.25">
      <c r="A140" s="17" t="s">
        <v>1821</v>
      </c>
      <c r="B140" s="17" t="s">
        <v>237</v>
      </c>
      <c r="C140" s="17">
        <v>3</v>
      </c>
      <c r="D140" s="17" t="s">
        <v>235</v>
      </c>
      <c r="E140" s="17" t="s">
        <v>235</v>
      </c>
      <c r="F140" s="17" t="s">
        <v>236</v>
      </c>
      <c r="G140" s="17" t="s">
        <v>235</v>
      </c>
      <c r="H140" s="17" t="s">
        <v>235</v>
      </c>
      <c r="I140" s="17" t="s">
        <v>235</v>
      </c>
      <c r="J140" s="17" t="s">
        <v>235</v>
      </c>
      <c r="K140" s="17" t="s">
        <v>236</v>
      </c>
      <c r="L140" s="17" t="s">
        <v>237</v>
      </c>
      <c r="M140" s="17" t="s">
        <v>623</v>
      </c>
      <c r="N140" s="17" t="s">
        <v>1198</v>
      </c>
      <c r="O140" s="17" t="s">
        <v>624</v>
      </c>
      <c r="P140" s="17" t="s">
        <v>240</v>
      </c>
      <c r="Q140" s="17" t="s">
        <v>625</v>
      </c>
      <c r="R140" s="17" t="s">
        <v>242</v>
      </c>
      <c r="S140" s="17" t="s">
        <v>243</v>
      </c>
      <c r="T140" s="17" t="s">
        <v>1560</v>
      </c>
      <c r="U140" s="17" t="s">
        <v>1556</v>
      </c>
      <c r="V140" s="17" t="s">
        <v>1569</v>
      </c>
      <c r="W140" s="17" t="s">
        <v>1532</v>
      </c>
      <c r="X140" s="17">
        <v>5</v>
      </c>
      <c r="Y140" s="19" t="s">
        <v>626</v>
      </c>
      <c r="Z140" s="19" t="s">
        <v>627</v>
      </c>
      <c r="AA140" s="19" t="s">
        <v>246</v>
      </c>
      <c r="AB140" s="20">
        <v>0</v>
      </c>
      <c r="AC140" s="20">
        <v>1</v>
      </c>
      <c r="AD140" s="20">
        <v>1</v>
      </c>
      <c r="AE140" s="20">
        <v>1</v>
      </c>
      <c r="AF140" s="20">
        <v>0</v>
      </c>
      <c r="AG140" s="20">
        <v>0</v>
      </c>
      <c r="AH140" s="19"/>
      <c r="AI140" s="19">
        <f t="shared" si="4"/>
        <v>3</v>
      </c>
      <c r="AJ140" s="19" t="s">
        <v>247</v>
      </c>
      <c r="AK140" s="19"/>
      <c r="AL140" s="19"/>
      <c r="AM140" s="19"/>
      <c r="AN140" s="19"/>
      <c r="AO140" s="19" t="s">
        <v>252</v>
      </c>
      <c r="AP140" s="19" t="s">
        <v>252</v>
      </c>
      <c r="AQ140" s="19"/>
      <c r="AR140" s="19" t="s">
        <v>252</v>
      </c>
      <c r="AS140" s="19"/>
      <c r="AT140" s="19"/>
      <c r="AU140" s="19" t="s">
        <v>252</v>
      </c>
      <c r="AV140" s="19"/>
      <c r="AW140" s="19"/>
      <c r="AX140" s="19" t="s">
        <v>252</v>
      </c>
      <c r="AY140" s="19"/>
      <c r="AZ140" s="19"/>
      <c r="BA140" s="19" t="s">
        <v>252</v>
      </c>
      <c r="BB140" s="19"/>
      <c r="BC140" s="19"/>
      <c r="BD140" s="19" t="s">
        <v>407</v>
      </c>
      <c r="BE140" s="19"/>
      <c r="BF140" s="19">
        <v>1</v>
      </c>
      <c r="BG140" s="19">
        <v>2</v>
      </c>
      <c r="BH140" s="19">
        <v>1</v>
      </c>
      <c r="BI140" s="19">
        <v>1</v>
      </c>
      <c r="BJ140" s="19">
        <v>1</v>
      </c>
      <c r="BK140" s="19">
        <v>1</v>
      </c>
      <c r="BL140" s="19" t="s">
        <v>628</v>
      </c>
      <c r="BM140" s="19"/>
      <c r="BN140" s="19"/>
      <c r="BO140" s="19" t="s">
        <v>629</v>
      </c>
      <c r="BP140" s="19" t="s">
        <v>630</v>
      </c>
      <c r="BQ140" s="19" t="s">
        <v>235</v>
      </c>
      <c r="BR140" s="19" t="s">
        <v>235</v>
      </c>
      <c r="BS140" s="19" t="s">
        <v>235</v>
      </c>
      <c r="BT140" s="19" t="s">
        <v>235</v>
      </c>
      <c r="BU140" s="19" t="s">
        <v>235</v>
      </c>
      <c r="BV140" s="19" t="s">
        <v>235</v>
      </c>
      <c r="BW140" s="19" t="s">
        <v>235</v>
      </c>
      <c r="BX140" s="19" t="s">
        <v>236</v>
      </c>
      <c r="BY140" s="19" t="s">
        <v>235</v>
      </c>
      <c r="BZ140" s="19" t="s">
        <v>235</v>
      </c>
      <c r="CA140" s="19"/>
      <c r="CB140" s="19" t="s">
        <v>255</v>
      </c>
      <c r="CC140" s="19" t="s">
        <v>631</v>
      </c>
      <c r="CD140" s="19"/>
      <c r="CE140" s="19">
        <v>1</v>
      </c>
      <c r="CF140" s="19" t="s">
        <v>633</v>
      </c>
      <c r="CG140" s="19">
        <v>1</v>
      </c>
      <c r="CH140" s="19" t="s">
        <v>632</v>
      </c>
      <c r="CI140" s="19">
        <v>1</v>
      </c>
      <c r="CJ140" s="19" t="s">
        <v>633</v>
      </c>
      <c r="CK140" s="19">
        <v>1</v>
      </c>
      <c r="CL140" s="19" t="s">
        <v>633</v>
      </c>
      <c r="CM140" s="19">
        <v>1</v>
      </c>
      <c r="CN140" s="19" t="s">
        <v>633</v>
      </c>
      <c r="CO140" s="19">
        <v>1</v>
      </c>
      <c r="CP140" s="19" t="s">
        <v>633</v>
      </c>
      <c r="CQ140" s="19" t="s">
        <v>634</v>
      </c>
      <c r="CR140" s="19" t="s">
        <v>635</v>
      </c>
      <c r="CS140" s="19" t="s">
        <v>262</v>
      </c>
      <c r="CT140" s="19" t="s">
        <v>263</v>
      </c>
      <c r="CU140" s="19" t="s">
        <v>493</v>
      </c>
      <c r="CV140" s="19"/>
      <c r="CW140" s="19"/>
      <c r="CX140" s="19"/>
      <c r="CY140" s="19"/>
      <c r="CZ140" s="19" t="s">
        <v>636</v>
      </c>
      <c r="DA140" s="19" t="s">
        <v>266</v>
      </c>
      <c r="DB140" s="19"/>
      <c r="DC140" s="19" t="s">
        <v>637</v>
      </c>
      <c r="DD140" s="19"/>
      <c r="DE140" s="19"/>
      <c r="DF140" s="19" t="s">
        <v>637</v>
      </c>
      <c r="DG140" s="19"/>
      <c r="DH140" s="19">
        <v>2</v>
      </c>
      <c r="DI140" s="19" t="s">
        <v>638</v>
      </c>
      <c r="DJ140" s="20">
        <v>1</v>
      </c>
      <c r="DK140" s="20">
        <v>1</v>
      </c>
      <c r="DL140" s="20">
        <v>0</v>
      </c>
      <c r="DM140" s="20">
        <v>0</v>
      </c>
      <c r="DN140" s="20">
        <v>0</v>
      </c>
      <c r="DO140" s="20">
        <v>0</v>
      </c>
      <c r="DP140" s="20">
        <v>0</v>
      </c>
      <c r="DQ140" s="20">
        <v>1</v>
      </c>
      <c r="DR140" s="20">
        <v>0</v>
      </c>
      <c r="DS140" s="20">
        <v>0</v>
      </c>
      <c r="DT140" s="20">
        <v>0</v>
      </c>
      <c r="DU140" s="20">
        <v>0</v>
      </c>
      <c r="DV140" s="19"/>
      <c r="DW140" s="19">
        <f t="shared" si="5"/>
        <v>3</v>
      </c>
      <c r="DX140" s="19" t="s">
        <v>270</v>
      </c>
      <c r="DY140" s="19" t="s">
        <v>236</v>
      </c>
      <c r="DZ140" s="19" t="s">
        <v>235</v>
      </c>
      <c r="EA140" s="19" t="s">
        <v>235</v>
      </c>
      <c r="EB140" s="19" t="s">
        <v>271</v>
      </c>
      <c r="EC140" s="19" t="s">
        <v>236</v>
      </c>
      <c r="ED140" s="19" t="s">
        <v>236</v>
      </c>
      <c r="EE140" s="19" t="s">
        <v>235</v>
      </c>
      <c r="EF140" s="19" t="s">
        <v>235</v>
      </c>
      <c r="EG140" s="19"/>
      <c r="EH140" s="19" t="s">
        <v>315</v>
      </c>
      <c r="EI140" s="19" t="s">
        <v>236</v>
      </c>
      <c r="EJ140" s="19" t="s">
        <v>235</v>
      </c>
      <c r="EK140" s="19" t="s">
        <v>235</v>
      </c>
      <c r="EL140" s="19" t="s">
        <v>236</v>
      </c>
      <c r="EM140" s="19" t="s">
        <v>235</v>
      </c>
      <c r="EN140" s="19" t="s">
        <v>236</v>
      </c>
      <c r="EO140" s="19" t="s">
        <v>236</v>
      </c>
      <c r="EP140" s="19" t="s">
        <v>235</v>
      </c>
      <c r="EQ140" s="19" t="s">
        <v>639</v>
      </c>
      <c r="ER140" s="19" t="s">
        <v>640</v>
      </c>
      <c r="ES140" s="19" t="s">
        <v>641</v>
      </c>
      <c r="ET140" s="19" t="s">
        <v>248</v>
      </c>
      <c r="EU140" s="19" t="s">
        <v>642</v>
      </c>
      <c r="EV140" s="19" t="s">
        <v>235</v>
      </c>
      <c r="EW140" s="19" t="s">
        <v>235</v>
      </c>
      <c r="EX140" s="19" t="s">
        <v>235</v>
      </c>
      <c r="EY140" s="19" t="s">
        <v>235</v>
      </c>
      <c r="EZ140" s="19" t="s">
        <v>235</v>
      </c>
      <c r="FA140" s="19" t="s">
        <v>235</v>
      </c>
      <c r="FB140" s="19" t="s">
        <v>236</v>
      </c>
      <c r="FC140" s="19" t="s">
        <v>235</v>
      </c>
      <c r="FD140" s="19" t="s">
        <v>235</v>
      </c>
      <c r="FE140" s="19" t="s">
        <v>235</v>
      </c>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t="s">
        <v>502</v>
      </c>
      <c r="GL140" s="19" t="s">
        <v>235</v>
      </c>
      <c r="GM140" s="19" t="s">
        <v>235</v>
      </c>
      <c r="GN140" s="19" t="s">
        <v>235</v>
      </c>
      <c r="GO140" s="19" t="s">
        <v>235</v>
      </c>
      <c r="GP140" s="19" t="s">
        <v>235</v>
      </c>
      <c r="GQ140" s="19" t="s">
        <v>235</v>
      </c>
      <c r="GR140" s="19" t="s">
        <v>235</v>
      </c>
      <c r="GS140" s="19" t="s">
        <v>235</v>
      </c>
      <c r="GT140" s="19" t="s">
        <v>235</v>
      </c>
      <c r="GU140" s="19" t="s">
        <v>236</v>
      </c>
      <c r="GV140" s="19" t="s">
        <v>643</v>
      </c>
      <c r="GW140" s="19" t="s">
        <v>637</v>
      </c>
      <c r="GX140" s="19" t="s">
        <v>248</v>
      </c>
      <c r="GY140" s="19" t="s">
        <v>644</v>
      </c>
      <c r="GZ140" s="19" t="s">
        <v>267</v>
      </c>
      <c r="HA140" s="19" t="s">
        <v>645</v>
      </c>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v>39651182</v>
      </c>
      <c r="IS140" s="19" t="s">
        <v>647</v>
      </c>
      <c r="IT140" s="19" t="s">
        <v>648</v>
      </c>
      <c r="IU140" s="19"/>
      <c r="IV140" s="19">
        <v>11</v>
      </c>
    </row>
    <row r="141" spans="1:256" x14ac:dyDescent="0.25">
      <c r="A141" s="17" t="s">
        <v>1822</v>
      </c>
      <c r="B141" s="17" t="s">
        <v>652</v>
      </c>
      <c r="C141" s="17">
        <v>3</v>
      </c>
      <c r="D141" s="17" t="s">
        <v>235</v>
      </c>
      <c r="E141" s="17" t="s">
        <v>236</v>
      </c>
      <c r="F141" s="17" t="s">
        <v>235</v>
      </c>
      <c r="G141" s="17" t="s">
        <v>235</v>
      </c>
      <c r="H141" s="17" t="s">
        <v>235</v>
      </c>
      <c r="I141" s="17" t="s">
        <v>235</v>
      </c>
      <c r="J141" s="17" t="s">
        <v>235</v>
      </c>
      <c r="K141" s="17" t="s">
        <v>235</v>
      </c>
      <c r="L141" s="17"/>
      <c r="M141" s="17" t="s">
        <v>653</v>
      </c>
      <c r="N141" s="17" t="s">
        <v>502</v>
      </c>
      <c r="O141" s="17" t="s">
        <v>654</v>
      </c>
      <c r="P141" s="17" t="s">
        <v>655</v>
      </c>
      <c r="Q141" s="17" t="s">
        <v>655</v>
      </c>
      <c r="R141" s="17" t="s">
        <v>332</v>
      </c>
      <c r="S141" s="17" t="s">
        <v>289</v>
      </c>
      <c r="T141" s="17" t="s">
        <v>434</v>
      </c>
      <c r="U141" s="17" t="s">
        <v>1556</v>
      </c>
      <c r="V141" s="17" t="s">
        <v>1570</v>
      </c>
      <c r="W141" s="17" t="s">
        <v>1532</v>
      </c>
      <c r="X141" s="17">
        <v>5</v>
      </c>
      <c r="Y141" s="19" t="s">
        <v>656</v>
      </c>
      <c r="Z141" s="19" t="s">
        <v>657</v>
      </c>
      <c r="AA141" s="19" t="s">
        <v>658</v>
      </c>
      <c r="AB141" s="20">
        <v>0</v>
      </c>
      <c r="AC141" s="20">
        <v>1</v>
      </c>
      <c r="AD141" s="20">
        <v>1</v>
      </c>
      <c r="AE141" s="20">
        <v>0</v>
      </c>
      <c r="AF141" s="20">
        <v>0</v>
      </c>
      <c r="AG141" s="20">
        <v>0</v>
      </c>
      <c r="AH141" s="19"/>
      <c r="AI141" s="19">
        <f t="shared" si="4"/>
        <v>2</v>
      </c>
      <c r="AJ141" s="19" t="s">
        <v>247</v>
      </c>
      <c r="AK141" s="19"/>
      <c r="AL141" s="19"/>
      <c r="AM141" s="19"/>
      <c r="AN141" s="19"/>
      <c r="AO141" s="19" t="s">
        <v>407</v>
      </c>
      <c r="AP141" s="19" t="s">
        <v>249</v>
      </c>
      <c r="AQ141" s="19"/>
      <c r="AR141" s="19" t="s">
        <v>248</v>
      </c>
      <c r="AS141" s="19" t="s">
        <v>249</v>
      </c>
      <c r="AT141" s="19"/>
      <c r="AU141" s="19" t="s">
        <v>248</v>
      </c>
      <c r="AV141" s="19" t="s">
        <v>292</v>
      </c>
      <c r="AW141" s="19"/>
      <c r="AX141" s="19" t="s">
        <v>248</v>
      </c>
      <c r="AY141" s="19" t="s">
        <v>292</v>
      </c>
      <c r="AZ141" s="19"/>
      <c r="BA141" s="19" t="s">
        <v>248</v>
      </c>
      <c r="BB141" s="19" t="s">
        <v>292</v>
      </c>
      <c r="BC141" s="19"/>
      <c r="BD141" s="19" t="s">
        <v>248</v>
      </c>
      <c r="BE141" s="19" t="s">
        <v>292</v>
      </c>
      <c r="BF141" s="19">
        <v>5</v>
      </c>
      <c r="BG141" s="19">
        <v>1</v>
      </c>
      <c r="BH141" s="19">
        <v>1</v>
      </c>
      <c r="BI141" s="19">
        <v>6</v>
      </c>
      <c r="BJ141" s="19">
        <v>6</v>
      </c>
      <c r="BK141" s="19">
        <v>5</v>
      </c>
      <c r="BL141" s="19" t="s">
        <v>659</v>
      </c>
      <c r="BM141" s="19" t="s">
        <v>248</v>
      </c>
      <c r="BN141" s="19"/>
      <c r="BO141" s="19" t="s">
        <v>660</v>
      </c>
      <c r="BP141" s="19" t="s">
        <v>661</v>
      </c>
      <c r="BQ141" s="19" t="s">
        <v>235</v>
      </c>
      <c r="BR141" s="19" t="s">
        <v>235</v>
      </c>
      <c r="BS141" s="19" t="s">
        <v>236</v>
      </c>
      <c r="BT141" s="19" t="s">
        <v>236</v>
      </c>
      <c r="BU141" s="19" t="s">
        <v>236</v>
      </c>
      <c r="BV141" s="19" t="s">
        <v>236</v>
      </c>
      <c r="BW141" s="19" t="s">
        <v>236</v>
      </c>
      <c r="BX141" s="19" t="s">
        <v>236</v>
      </c>
      <c r="BY141" s="19" t="s">
        <v>236</v>
      </c>
      <c r="BZ141" s="19" t="s">
        <v>235</v>
      </c>
      <c r="CA141" s="19"/>
      <c r="CB141" s="19" t="s">
        <v>255</v>
      </c>
      <c r="CC141" s="19" t="s">
        <v>662</v>
      </c>
      <c r="CD141" s="19"/>
      <c r="CE141" s="19">
        <v>5</v>
      </c>
      <c r="CF141" s="19" t="s">
        <v>667</v>
      </c>
      <c r="CG141" s="19">
        <v>1</v>
      </c>
      <c r="CH141" s="19" t="s">
        <v>663</v>
      </c>
      <c r="CI141" s="19">
        <v>1</v>
      </c>
      <c r="CJ141" s="19" t="s">
        <v>664</v>
      </c>
      <c r="CK141" s="19">
        <v>6</v>
      </c>
      <c r="CL141" s="19" t="s">
        <v>665</v>
      </c>
      <c r="CM141" s="19">
        <v>6</v>
      </c>
      <c r="CN141" s="19" t="s">
        <v>666</v>
      </c>
      <c r="CO141" s="19">
        <v>5</v>
      </c>
      <c r="CP141" s="19" t="s">
        <v>667</v>
      </c>
      <c r="CQ141" s="19" t="s">
        <v>668</v>
      </c>
      <c r="CR141" s="19" t="s">
        <v>669</v>
      </c>
      <c r="CS141" s="19" t="s">
        <v>262</v>
      </c>
      <c r="CT141" s="19" t="s">
        <v>530</v>
      </c>
      <c r="CU141" s="19" t="s">
        <v>603</v>
      </c>
      <c r="CV141" s="19"/>
      <c r="CW141" s="19"/>
      <c r="CX141" s="19"/>
      <c r="CY141" s="19"/>
      <c r="CZ141" s="19" t="s">
        <v>670</v>
      </c>
      <c r="DA141" s="19" t="s">
        <v>266</v>
      </c>
      <c r="DB141" s="19"/>
      <c r="DC141" s="19" t="s">
        <v>671</v>
      </c>
      <c r="DD141" s="19" t="s">
        <v>266</v>
      </c>
      <c r="DE141" s="19"/>
      <c r="DF141" s="19" t="s">
        <v>672</v>
      </c>
      <c r="DG141" s="19" t="s">
        <v>311</v>
      </c>
      <c r="DH141" s="19">
        <v>2.7</v>
      </c>
      <c r="DI141" s="19" t="s">
        <v>673</v>
      </c>
      <c r="DJ141" s="20">
        <v>1</v>
      </c>
      <c r="DK141" s="20">
        <v>1</v>
      </c>
      <c r="DL141" s="20">
        <v>1</v>
      </c>
      <c r="DM141" s="20">
        <v>0</v>
      </c>
      <c r="DN141" s="20">
        <v>0</v>
      </c>
      <c r="DO141" s="20">
        <v>0</v>
      </c>
      <c r="DP141" s="20">
        <v>1</v>
      </c>
      <c r="DQ141" s="20">
        <v>1</v>
      </c>
      <c r="DR141" s="20">
        <v>0</v>
      </c>
      <c r="DS141" s="20">
        <v>1</v>
      </c>
      <c r="DT141" s="20">
        <v>0</v>
      </c>
      <c r="DU141" s="20">
        <v>0</v>
      </c>
      <c r="DV141" s="19"/>
      <c r="DW141" s="19">
        <f t="shared" si="5"/>
        <v>6</v>
      </c>
      <c r="DX141" s="19" t="s">
        <v>270</v>
      </c>
      <c r="DY141" s="19" t="s">
        <v>236</v>
      </c>
      <c r="DZ141" s="19" t="s">
        <v>235</v>
      </c>
      <c r="EA141" s="19" t="s">
        <v>235</v>
      </c>
      <c r="EB141" s="19" t="s">
        <v>568</v>
      </c>
      <c r="EC141" s="19" t="s">
        <v>236</v>
      </c>
      <c r="ED141" s="19" t="s">
        <v>236</v>
      </c>
      <c r="EE141" s="19" t="s">
        <v>235</v>
      </c>
      <c r="EF141" s="19" t="s">
        <v>236</v>
      </c>
      <c r="EG141" s="19" t="s">
        <v>674</v>
      </c>
      <c r="EH141" s="19" t="s">
        <v>339</v>
      </c>
      <c r="EI141" s="19" t="s">
        <v>236</v>
      </c>
      <c r="EJ141" s="19" t="s">
        <v>235</v>
      </c>
      <c r="EK141" s="19" t="s">
        <v>235</v>
      </c>
      <c r="EL141" s="19" t="s">
        <v>235</v>
      </c>
      <c r="EM141" s="19" t="s">
        <v>235</v>
      </c>
      <c r="EN141" s="19" t="s">
        <v>236</v>
      </c>
      <c r="EO141" s="19" t="s">
        <v>236</v>
      </c>
      <c r="EP141" s="19" t="s">
        <v>235</v>
      </c>
      <c r="EQ141" s="19" t="s">
        <v>675</v>
      </c>
      <c r="ER141" s="19" t="s">
        <v>676</v>
      </c>
      <c r="ES141" s="19" t="s">
        <v>677</v>
      </c>
      <c r="ET141" s="19" t="s">
        <v>248</v>
      </c>
      <c r="EU141" s="19" t="s">
        <v>678</v>
      </c>
      <c r="EV141" s="19" t="s">
        <v>236</v>
      </c>
      <c r="EW141" s="19" t="s">
        <v>236</v>
      </c>
      <c r="EX141" s="19" t="s">
        <v>236</v>
      </c>
      <c r="EY141" s="19" t="s">
        <v>236</v>
      </c>
      <c r="EZ141" s="19" t="s">
        <v>236</v>
      </c>
      <c r="FA141" s="19" t="s">
        <v>235</v>
      </c>
      <c r="FB141" s="19" t="s">
        <v>235</v>
      </c>
      <c r="FC141" s="19" t="s">
        <v>236</v>
      </c>
      <c r="FD141" s="19" t="s">
        <v>235</v>
      </c>
      <c r="FE141" s="19" t="s">
        <v>236</v>
      </c>
      <c r="FF141" s="19" t="s">
        <v>679</v>
      </c>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t="s">
        <v>680</v>
      </c>
      <c r="GL141" s="19" t="s">
        <v>236</v>
      </c>
      <c r="GM141" s="19" t="s">
        <v>236</v>
      </c>
      <c r="GN141" s="19" t="s">
        <v>236</v>
      </c>
      <c r="GO141" s="19" t="s">
        <v>235</v>
      </c>
      <c r="GP141" s="19" t="s">
        <v>235</v>
      </c>
      <c r="GQ141" s="19" t="s">
        <v>235</v>
      </c>
      <c r="GR141" s="19" t="s">
        <v>236</v>
      </c>
      <c r="GS141" s="19" t="s">
        <v>236</v>
      </c>
      <c r="GT141" s="19" t="s">
        <v>236</v>
      </c>
      <c r="GU141" s="19" t="s">
        <v>235</v>
      </c>
      <c r="GV141" s="19"/>
      <c r="GW141" s="19" t="s">
        <v>681</v>
      </c>
      <c r="GX141" s="19" t="s">
        <v>407</v>
      </c>
      <c r="GY141" s="19" t="s">
        <v>682</v>
      </c>
      <c r="GZ141" s="19" t="s">
        <v>252</v>
      </c>
      <c r="HA141" s="19" t="s">
        <v>683</v>
      </c>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v>39670440</v>
      </c>
      <c r="IS141" s="19" t="s">
        <v>684</v>
      </c>
      <c r="IT141" s="19" t="s">
        <v>685</v>
      </c>
      <c r="IU141" s="19"/>
      <c r="IV141" s="19">
        <v>12</v>
      </c>
    </row>
    <row r="142" spans="1:256" x14ac:dyDescent="0.25">
      <c r="A142" s="17" t="s">
        <v>1823</v>
      </c>
      <c r="B142" s="17" t="s">
        <v>399</v>
      </c>
      <c r="C142" s="17">
        <v>6</v>
      </c>
      <c r="D142" s="17" t="s">
        <v>235</v>
      </c>
      <c r="E142" s="17" t="s">
        <v>235</v>
      </c>
      <c r="F142" s="17" t="s">
        <v>235</v>
      </c>
      <c r="G142" s="17" t="s">
        <v>235</v>
      </c>
      <c r="H142" s="17" t="s">
        <v>235</v>
      </c>
      <c r="I142" s="17" t="s">
        <v>235</v>
      </c>
      <c r="J142" s="17" t="s">
        <v>235</v>
      </c>
      <c r="K142" s="17" t="s">
        <v>236</v>
      </c>
      <c r="L142" s="17"/>
      <c r="M142" s="17" t="s">
        <v>400</v>
      </c>
      <c r="N142" s="17" t="s">
        <v>1804</v>
      </c>
      <c r="O142" s="17" t="s">
        <v>689</v>
      </c>
      <c r="P142" s="17" t="s">
        <v>690</v>
      </c>
      <c r="Q142" s="17" t="s">
        <v>793</v>
      </c>
      <c r="R142" s="17" t="s">
        <v>242</v>
      </c>
      <c r="S142" s="17" t="s">
        <v>243</v>
      </c>
      <c r="T142" s="17" t="s">
        <v>1558</v>
      </c>
      <c r="U142" s="17" t="s">
        <v>400</v>
      </c>
      <c r="V142" s="17" t="s">
        <v>1570</v>
      </c>
      <c r="W142" s="17" t="s">
        <v>1532</v>
      </c>
      <c r="X142" s="17">
        <v>5</v>
      </c>
      <c r="Y142" s="19" t="s">
        <v>692</v>
      </c>
      <c r="Z142" s="19" t="s">
        <v>693</v>
      </c>
      <c r="AA142" s="19" t="s">
        <v>291</v>
      </c>
      <c r="AB142" s="20">
        <v>1</v>
      </c>
      <c r="AC142" s="20">
        <v>0</v>
      </c>
      <c r="AD142" s="20">
        <v>1</v>
      </c>
      <c r="AE142" s="20">
        <v>0</v>
      </c>
      <c r="AF142" s="20">
        <v>0</v>
      </c>
      <c r="AG142" s="20">
        <v>0</v>
      </c>
      <c r="AH142" s="19"/>
      <c r="AI142" s="19">
        <f t="shared" si="4"/>
        <v>2</v>
      </c>
      <c r="AJ142" s="19" t="s">
        <v>247</v>
      </c>
      <c r="AK142" s="19"/>
      <c r="AL142" s="19"/>
      <c r="AM142" s="19"/>
      <c r="AN142" s="19"/>
      <c r="AO142" s="19" t="s">
        <v>252</v>
      </c>
      <c r="AP142" s="19" t="s">
        <v>292</v>
      </c>
      <c r="AQ142" s="19"/>
      <c r="AR142" s="19" t="s">
        <v>252</v>
      </c>
      <c r="AS142" s="19" t="s">
        <v>292</v>
      </c>
      <c r="AT142" s="19"/>
      <c r="AU142" s="19" t="s">
        <v>252</v>
      </c>
      <c r="AV142" s="19" t="s">
        <v>292</v>
      </c>
      <c r="AW142" s="19"/>
      <c r="AX142" s="19" t="s">
        <v>248</v>
      </c>
      <c r="AY142" s="19" t="s">
        <v>292</v>
      </c>
      <c r="AZ142" s="19"/>
      <c r="BA142" s="19" t="s">
        <v>248</v>
      </c>
      <c r="BB142" s="19" t="s">
        <v>292</v>
      </c>
      <c r="BC142" s="19"/>
      <c r="BD142" s="19" t="s">
        <v>248</v>
      </c>
      <c r="BE142" s="19" t="s">
        <v>292</v>
      </c>
      <c r="BF142" s="19">
        <v>6</v>
      </c>
      <c r="BG142" s="19">
        <v>1</v>
      </c>
      <c r="BH142" s="19">
        <v>3</v>
      </c>
      <c r="BI142" s="19">
        <v>4</v>
      </c>
      <c r="BJ142" s="19">
        <v>5</v>
      </c>
      <c r="BK142" s="19">
        <v>6</v>
      </c>
      <c r="BL142" s="19" t="s">
        <v>694</v>
      </c>
      <c r="BM142" s="19" t="s">
        <v>298</v>
      </c>
      <c r="BN142" s="19" t="s">
        <v>695</v>
      </c>
      <c r="BO142" s="19" t="s">
        <v>696</v>
      </c>
      <c r="BP142" s="19" t="s">
        <v>697</v>
      </c>
      <c r="BQ142" s="19" t="s">
        <v>236</v>
      </c>
      <c r="BR142" s="19" t="s">
        <v>235</v>
      </c>
      <c r="BS142" s="19" t="s">
        <v>236</v>
      </c>
      <c r="BT142" s="19" t="s">
        <v>235</v>
      </c>
      <c r="BU142" s="19" t="s">
        <v>235</v>
      </c>
      <c r="BV142" s="19" t="s">
        <v>235</v>
      </c>
      <c r="BW142" s="19" t="s">
        <v>236</v>
      </c>
      <c r="BX142" s="19" t="s">
        <v>235</v>
      </c>
      <c r="BY142" s="19" t="s">
        <v>235</v>
      </c>
      <c r="BZ142" s="19" t="s">
        <v>235</v>
      </c>
      <c r="CA142" s="19"/>
      <c r="CB142" s="19" t="s">
        <v>302</v>
      </c>
      <c r="CC142" s="19"/>
      <c r="CD142" s="19" t="s">
        <v>698</v>
      </c>
      <c r="CE142" s="19">
        <v>6</v>
      </c>
      <c r="CF142" s="19" t="s">
        <v>703</v>
      </c>
      <c r="CG142" s="19">
        <v>1</v>
      </c>
      <c r="CH142" s="19" t="s">
        <v>699</v>
      </c>
      <c r="CI142" s="19">
        <v>3</v>
      </c>
      <c r="CJ142" s="19" t="s">
        <v>700</v>
      </c>
      <c r="CK142" s="19">
        <v>4</v>
      </c>
      <c r="CL142" s="19" t="s">
        <v>701</v>
      </c>
      <c r="CM142" s="19">
        <v>5</v>
      </c>
      <c r="CN142" s="19" t="s">
        <v>702</v>
      </c>
      <c r="CO142" s="19">
        <v>6</v>
      </c>
      <c r="CP142" s="19" t="s">
        <v>703</v>
      </c>
      <c r="CQ142" s="19" t="s">
        <v>704</v>
      </c>
      <c r="CR142" s="19" t="s">
        <v>705</v>
      </c>
      <c r="CS142" s="19" t="s">
        <v>444</v>
      </c>
      <c r="CT142" s="19" t="s">
        <v>263</v>
      </c>
      <c r="CU142" s="19" t="s">
        <v>603</v>
      </c>
      <c r="CV142" s="19"/>
      <c r="CW142" s="19"/>
      <c r="CX142" s="19"/>
      <c r="CY142" s="19"/>
      <c r="CZ142" s="19" t="s">
        <v>706</v>
      </c>
      <c r="DA142" s="19"/>
      <c r="DB142" s="19"/>
      <c r="DC142" s="19" t="s">
        <v>707</v>
      </c>
      <c r="DD142" s="19"/>
      <c r="DE142" s="19"/>
      <c r="DF142" s="19" t="s">
        <v>708</v>
      </c>
      <c r="DG142" s="19"/>
      <c r="DH142" s="19">
        <v>0</v>
      </c>
      <c r="DI142" s="19" t="s">
        <v>709</v>
      </c>
      <c r="DJ142" s="20">
        <v>1</v>
      </c>
      <c r="DK142" s="20">
        <v>0</v>
      </c>
      <c r="DL142" s="20">
        <v>1</v>
      </c>
      <c r="DM142" s="20">
        <v>0</v>
      </c>
      <c r="DN142" s="20">
        <v>0</v>
      </c>
      <c r="DO142" s="20">
        <v>0</v>
      </c>
      <c r="DP142" s="20">
        <v>1</v>
      </c>
      <c r="DQ142" s="20">
        <v>0</v>
      </c>
      <c r="DR142" s="20">
        <v>0</v>
      </c>
      <c r="DS142" s="20">
        <v>1</v>
      </c>
      <c r="DT142" s="20">
        <v>0</v>
      </c>
      <c r="DU142" s="20">
        <v>0</v>
      </c>
      <c r="DV142" s="19"/>
      <c r="DW142" s="19">
        <f t="shared" si="5"/>
        <v>4</v>
      </c>
      <c r="DX142" s="19" t="s">
        <v>270</v>
      </c>
      <c r="DY142" s="19" t="s">
        <v>236</v>
      </c>
      <c r="DZ142" s="19" t="s">
        <v>235</v>
      </c>
      <c r="EA142" s="19" t="s">
        <v>235</v>
      </c>
      <c r="EB142" s="19" t="s">
        <v>393</v>
      </c>
      <c r="EC142" s="19" t="s">
        <v>235</v>
      </c>
      <c r="ED142" s="19" t="s">
        <v>236</v>
      </c>
      <c r="EE142" s="19" t="s">
        <v>235</v>
      </c>
      <c r="EF142" s="19" t="s">
        <v>235</v>
      </c>
      <c r="EG142" s="19"/>
      <c r="EH142" s="19" t="s">
        <v>339</v>
      </c>
      <c r="EI142" s="19" t="s">
        <v>236</v>
      </c>
      <c r="EJ142" s="19" t="s">
        <v>235</v>
      </c>
      <c r="EK142" s="19" t="s">
        <v>235</v>
      </c>
      <c r="EL142" s="19" t="s">
        <v>235</v>
      </c>
      <c r="EM142" s="19" t="s">
        <v>235</v>
      </c>
      <c r="EN142" s="19" t="s">
        <v>236</v>
      </c>
      <c r="EO142" s="19" t="s">
        <v>236</v>
      </c>
      <c r="EP142" s="19" t="s">
        <v>235</v>
      </c>
      <c r="EQ142" s="19" t="s">
        <v>710</v>
      </c>
      <c r="ER142" s="19" t="s">
        <v>711</v>
      </c>
      <c r="ES142" s="19" t="s">
        <v>712</v>
      </c>
      <c r="ET142" s="19" t="s">
        <v>252</v>
      </c>
      <c r="EU142" s="19" t="s">
        <v>376</v>
      </c>
      <c r="EV142" s="19" t="s">
        <v>235</v>
      </c>
      <c r="EW142" s="19" t="s">
        <v>236</v>
      </c>
      <c r="EX142" s="19" t="s">
        <v>235</v>
      </c>
      <c r="EY142" s="19" t="s">
        <v>235</v>
      </c>
      <c r="EZ142" s="19" t="s">
        <v>236</v>
      </c>
      <c r="FA142" s="19" t="s">
        <v>235</v>
      </c>
      <c r="FB142" s="19" t="s">
        <v>235</v>
      </c>
      <c r="FC142" s="19" t="s">
        <v>235</v>
      </c>
      <c r="FD142" s="19" t="s">
        <v>235</v>
      </c>
      <c r="FE142" s="19" t="s">
        <v>235</v>
      </c>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t="s">
        <v>713</v>
      </c>
      <c r="GL142" s="19" t="s">
        <v>236</v>
      </c>
      <c r="GM142" s="19" t="s">
        <v>235</v>
      </c>
      <c r="GN142" s="19" t="s">
        <v>235</v>
      </c>
      <c r="GO142" s="19" t="s">
        <v>236</v>
      </c>
      <c r="GP142" s="19" t="s">
        <v>235</v>
      </c>
      <c r="GQ142" s="19" t="s">
        <v>236</v>
      </c>
      <c r="GR142" s="19" t="s">
        <v>235</v>
      </c>
      <c r="GS142" s="19" t="s">
        <v>236</v>
      </c>
      <c r="GT142" s="19" t="s">
        <v>236</v>
      </c>
      <c r="GU142" s="19" t="s">
        <v>235</v>
      </c>
      <c r="GV142" s="19"/>
      <c r="GW142" s="19" t="s">
        <v>714</v>
      </c>
      <c r="GX142" s="19" t="s">
        <v>248</v>
      </c>
      <c r="GY142" s="19" t="s">
        <v>715</v>
      </c>
      <c r="GZ142" s="19" t="s">
        <v>248</v>
      </c>
      <c r="HA142" s="19" t="s">
        <v>716</v>
      </c>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v>39676059</v>
      </c>
      <c r="IS142" s="19" t="s">
        <v>718</v>
      </c>
      <c r="IT142" s="19" t="s">
        <v>719</v>
      </c>
      <c r="IU142" s="19"/>
      <c r="IV142" s="19">
        <v>13</v>
      </c>
    </row>
    <row r="143" spans="1:256" x14ac:dyDescent="0.25">
      <c r="A143" s="17" t="s">
        <v>1824</v>
      </c>
      <c r="B143" s="17" t="s">
        <v>723</v>
      </c>
      <c r="C143" s="17">
        <v>3</v>
      </c>
      <c r="D143" s="17" t="s">
        <v>235</v>
      </c>
      <c r="E143" s="17" t="s">
        <v>235</v>
      </c>
      <c r="F143" s="17" t="s">
        <v>235</v>
      </c>
      <c r="G143" s="17" t="s">
        <v>235</v>
      </c>
      <c r="H143" s="17" t="s">
        <v>236</v>
      </c>
      <c r="I143" s="17" t="s">
        <v>235</v>
      </c>
      <c r="J143" s="17" t="s">
        <v>235</v>
      </c>
      <c r="K143" s="17" t="s">
        <v>235</v>
      </c>
      <c r="L143" s="17"/>
      <c r="M143" s="17" t="s">
        <v>400</v>
      </c>
      <c r="N143" s="17" t="s">
        <v>1804</v>
      </c>
      <c r="O143" s="17" t="s">
        <v>724</v>
      </c>
      <c r="P143" s="17" t="s">
        <v>240</v>
      </c>
      <c r="Q143" s="17" t="s">
        <v>725</v>
      </c>
      <c r="R143" s="17" t="s">
        <v>242</v>
      </c>
      <c r="S143" s="17" t="s">
        <v>243</v>
      </c>
      <c r="T143" s="17" t="s">
        <v>728</v>
      </c>
      <c r="U143" s="17" t="s">
        <v>400</v>
      </c>
      <c r="V143" s="17" t="s">
        <v>1569</v>
      </c>
      <c r="W143" s="17" t="s">
        <v>1532</v>
      </c>
      <c r="X143" s="17">
        <v>5</v>
      </c>
      <c r="Y143" s="19" t="s">
        <v>726</v>
      </c>
      <c r="Z143" s="19" t="s">
        <v>727</v>
      </c>
      <c r="AA143" s="19" t="s">
        <v>728</v>
      </c>
      <c r="AB143" s="20">
        <v>0</v>
      </c>
      <c r="AC143" s="20">
        <v>0</v>
      </c>
      <c r="AD143" s="20">
        <v>0</v>
      </c>
      <c r="AE143" s="20">
        <v>1</v>
      </c>
      <c r="AF143" s="20">
        <v>0</v>
      </c>
      <c r="AG143" s="20">
        <v>0</v>
      </c>
      <c r="AH143" s="19"/>
      <c r="AI143" s="19">
        <f t="shared" si="4"/>
        <v>1</v>
      </c>
      <c r="AJ143" s="19" t="s">
        <v>518</v>
      </c>
      <c r="AK143" s="19"/>
      <c r="AL143" s="19"/>
      <c r="AM143" s="19"/>
      <c r="AN143" s="19"/>
      <c r="AO143" s="19" t="s">
        <v>407</v>
      </c>
      <c r="AP143" s="19" t="s">
        <v>407</v>
      </c>
      <c r="AQ143" s="19"/>
      <c r="AR143" s="19" t="s">
        <v>248</v>
      </c>
      <c r="AS143" s="19" t="s">
        <v>249</v>
      </c>
      <c r="AT143" s="19"/>
      <c r="AU143" s="19" t="s">
        <v>248</v>
      </c>
      <c r="AV143" s="19" t="s">
        <v>292</v>
      </c>
      <c r="AW143" s="19"/>
      <c r="AX143" s="19" t="s">
        <v>248</v>
      </c>
      <c r="AY143" s="19" t="s">
        <v>249</v>
      </c>
      <c r="AZ143" s="19"/>
      <c r="BA143" s="19" t="s">
        <v>248</v>
      </c>
      <c r="BB143" s="19" t="s">
        <v>249</v>
      </c>
      <c r="BC143" s="19"/>
      <c r="BD143" s="19" t="s">
        <v>248</v>
      </c>
      <c r="BE143" s="19" t="s">
        <v>249</v>
      </c>
      <c r="BF143" s="19">
        <v>6</v>
      </c>
      <c r="BG143" s="19">
        <v>2</v>
      </c>
      <c r="BH143" s="19">
        <v>3</v>
      </c>
      <c r="BI143" s="19">
        <v>4</v>
      </c>
      <c r="BJ143" s="19">
        <v>6</v>
      </c>
      <c r="BK143" s="19">
        <v>6</v>
      </c>
      <c r="BL143" s="19" t="s">
        <v>729</v>
      </c>
      <c r="BM143" s="19"/>
      <c r="BN143" s="19"/>
      <c r="BO143" s="19" t="s">
        <v>729</v>
      </c>
      <c r="BP143" s="19" t="s">
        <v>730</v>
      </c>
      <c r="BQ143" s="19" t="s">
        <v>235</v>
      </c>
      <c r="BR143" s="19" t="s">
        <v>235</v>
      </c>
      <c r="BS143" s="19" t="s">
        <v>236</v>
      </c>
      <c r="BT143" s="19" t="s">
        <v>235</v>
      </c>
      <c r="BU143" s="19" t="s">
        <v>235</v>
      </c>
      <c r="BV143" s="19" t="s">
        <v>236</v>
      </c>
      <c r="BW143" s="19" t="s">
        <v>236</v>
      </c>
      <c r="BX143" s="19" t="s">
        <v>235</v>
      </c>
      <c r="BY143" s="19" t="s">
        <v>235</v>
      </c>
      <c r="BZ143" s="19" t="s">
        <v>235</v>
      </c>
      <c r="CA143" s="19"/>
      <c r="CB143" s="19" t="s">
        <v>255</v>
      </c>
      <c r="CC143" s="19" t="s">
        <v>731</v>
      </c>
      <c r="CD143" s="19"/>
      <c r="CE143" s="19">
        <v>2</v>
      </c>
      <c r="CF143" s="19" t="s">
        <v>735</v>
      </c>
      <c r="CG143" s="19">
        <v>2</v>
      </c>
      <c r="CH143" s="19" t="s">
        <v>732</v>
      </c>
      <c r="CI143" s="19">
        <v>1</v>
      </c>
      <c r="CJ143" s="19" t="s">
        <v>733</v>
      </c>
      <c r="CK143" s="19">
        <v>2</v>
      </c>
      <c r="CL143" s="19" t="s">
        <v>734</v>
      </c>
      <c r="CM143" s="19">
        <v>2</v>
      </c>
      <c r="CN143" s="19" t="s">
        <v>735</v>
      </c>
      <c r="CO143" s="19">
        <v>2</v>
      </c>
      <c r="CP143" s="19" t="s">
        <v>735</v>
      </c>
      <c r="CQ143" s="19" t="s">
        <v>736</v>
      </c>
      <c r="CR143" s="19" t="s">
        <v>737</v>
      </c>
      <c r="CS143" s="19" t="s">
        <v>407</v>
      </c>
      <c r="CT143" s="19" t="s">
        <v>407</v>
      </c>
      <c r="CU143" s="19" t="s">
        <v>264</v>
      </c>
      <c r="CV143" s="19"/>
      <c r="CW143" s="19"/>
      <c r="CX143" s="19"/>
      <c r="CY143" s="19"/>
      <c r="CZ143" s="19" t="s">
        <v>738</v>
      </c>
      <c r="DA143" s="19" t="s">
        <v>311</v>
      </c>
      <c r="DB143" s="19"/>
      <c r="DC143" s="19" t="s">
        <v>739</v>
      </c>
      <c r="DD143" s="19" t="s">
        <v>312</v>
      </c>
      <c r="DE143" s="19"/>
      <c r="DF143" s="19" t="s">
        <v>740</v>
      </c>
      <c r="DG143" s="19" t="s">
        <v>312</v>
      </c>
      <c r="DH143" s="19">
        <v>2</v>
      </c>
      <c r="DI143" s="19" t="s">
        <v>741</v>
      </c>
      <c r="DJ143" s="20">
        <v>1</v>
      </c>
      <c r="DK143" s="20">
        <v>1</v>
      </c>
      <c r="DL143" s="20">
        <v>0</v>
      </c>
      <c r="DM143" s="20">
        <v>0</v>
      </c>
      <c r="DN143" s="20">
        <v>0</v>
      </c>
      <c r="DO143" s="20">
        <v>0</v>
      </c>
      <c r="DP143" s="20">
        <v>1</v>
      </c>
      <c r="DQ143" s="20">
        <v>0</v>
      </c>
      <c r="DR143" s="20">
        <v>0</v>
      </c>
      <c r="DS143" s="20">
        <v>1</v>
      </c>
      <c r="DT143" s="20">
        <v>1</v>
      </c>
      <c r="DU143" s="20">
        <v>0</v>
      </c>
      <c r="DV143" s="19"/>
      <c r="DW143" s="19">
        <f t="shared" si="5"/>
        <v>5</v>
      </c>
      <c r="DX143" s="19" t="s">
        <v>338</v>
      </c>
      <c r="DY143" s="19" t="s">
        <v>235</v>
      </c>
      <c r="DZ143" s="19" t="s">
        <v>235</v>
      </c>
      <c r="EA143" s="19" t="s">
        <v>236</v>
      </c>
      <c r="EB143" s="19" t="s">
        <v>271</v>
      </c>
      <c r="EC143" s="19" t="s">
        <v>236</v>
      </c>
      <c r="ED143" s="19" t="s">
        <v>236</v>
      </c>
      <c r="EE143" s="19" t="s">
        <v>235</v>
      </c>
      <c r="EF143" s="19" t="s">
        <v>235</v>
      </c>
      <c r="EG143" s="19"/>
      <c r="EH143" s="19" t="s">
        <v>272</v>
      </c>
      <c r="EI143" s="19" t="s">
        <v>235</v>
      </c>
      <c r="EJ143" s="19" t="s">
        <v>235</v>
      </c>
      <c r="EK143" s="19" t="s">
        <v>235</v>
      </c>
      <c r="EL143" s="19" t="s">
        <v>235</v>
      </c>
      <c r="EM143" s="19" t="s">
        <v>235</v>
      </c>
      <c r="EN143" s="19" t="s">
        <v>236</v>
      </c>
      <c r="EO143" s="19" t="s">
        <v>236</v>
      </c>
      <c r="EP143" s="19" t="s">
        <v>235</v>
      </c>
      <c r="EQ143" s="19" t="s">
        <v>729</v>
      </c>
      <c r="ER143" s="19" t="s">
        <v>729</v>
      </c>
      <c r="ES143" s="19" t="s">
        <v>267</v>
      </c>
      <c r="ET143" s="19" t="s">
        <v>267</v>
      </c>
      <c r="EU143" s="19" t="s">
        <v>742</v>
      </c>
      <c r="EV143" s="19" t="s">
        <v>236</v>
      </c>
      <c r="EW143" s="19" t="s">
        <v>236</v>
      </c>
      <c r="EX143" s="19" t="s">
        <v>236</v>
      </c>
      <c r="EY143" s="19" t="s">
        <v>236</v>
      </c>
      <c r="EZ143" s="19" t="s">
        <v>235</v>
      </c>
      <c r="FA143" s="19" t="s">
        <v>235</v>
      </c>
      <c r="FB143" s="19" t="s">
        <v>235</v>
      </c>
      <c r="FC143" s="19" t="s">
        <v>235</v>
      </c>
      <c r="FD143" s="19" t="s">
        <v>235</v>
      </c>
      <c r="FE143" s="19" t="s">
        <v>235</v>
      </c>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t="s">
        <v>743</v>
      </c>
      <c r="GL143" s="19" t="s">
        <v>236</v>
      </c>
      <c r="GM143" s="19" t="s">
        <v>235</v>
      </c>
      <c r="GN143" s="19" t="s">
        <v>236</v>
      </c>
      <c r="GO143" s="19" t="s">
        <v>235</v>
      </c>
      <c r="GP143" s="19" t="s">
        <v>235</v>
      </c>
      <c r="GQ143" s="19" t="s">
        <v>235</v>
      </c>
      <c r="GR143" s="19" t="s">
        <v>236</v>
      </c>
      <c r="GS143" s="19" t="s">
        <v>235</v>
      </c>
      <c r="GT143" s="19" t="s">
        <v>235</v>
      </c>
      <c r="GU143" s="19" t="s">
        <v>235</v>
      </c>
      <c r="GV143" s="19"/>
      <c r="GW143" s="19" t="s">
        <v>456</v>
      </c>
      <c r="GX143" s="19" t="s">
        <v>248</v>
      </c>
      <c r="GY143" s="19" t="s">
        <v>729</v>
      </c>
      <c r="GZ143" s="19" t="s">
        <v>267</v>
      </c>
      <c r="HA143" s="19" t="s">
        <v>729</v>
      </c>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v>39685938</v>
      </c>
      <c r="IS143" s="19" t="s">
        <v>744</v>
      </c>
      <c r="IT143" s="19" t="s">
        <v>745</v>
      </c>
      <c r="IU143" s="19"/>
      <c r="IV143" s="19">
        <v>14</v>
      </c>
    </row>
    <row r="144" spans="1:256" x14ac:dyDescent="0.25">
      <c r="A144" s="17" t="s">
        <v>1825</v>
      </c>
      <c r="B144" s="17" t="s">
        <v>399</v>
      </c>
      <c r="C144" s="17">
        <v>6</v>
      </c>
      <c r="D144" s="17" t="s">
        <v>235</v>
      </c>
      <c r="E144" s="17" t="s">
        <v>235</v>
      </c>
      <c r="F144" s="17" t="s">
        <v>235</v>
      </c>
      <c r="G144" s="17" t="s">
        <v>235</v>
      </c>
      <c r="H144" s="17" t="s">
        <v>235</v>
      </c>
      <c r="I144" s="17" t="s">
        <v>235</v>
      </c>
      <c r="J144" s="17" t="s">
        <v>235</v>
      </c>
      <c r="K144" s="17" t="s">
        <v>236</v>
      </c>
      <c r="L144" s="17"/>
      <c r="M144" s="17" t="s">
        <v>1368</v>
      </c>
      <c r="N144" s="17" t="s">
        <v>1804</v>
      </c>
      <c r="O144" s="17" t="s">
        <v>750</v>
      </c>
      <c r="P144" s="17" t="s">
        <v>751</v>
      </c>
      <c r="Q144" s="17" t="s">
        <v>751</v>
      </c>
      <c r="R144" s="17" t="s">
        <v>242</v>
      </c>
      <c r="S144" s="17" t="s">
        <v>243</v>
      </c>
      <c r="T144" s="17" t="s">
        <v>434</v>
      </c>
      <c r="U144" s="17" t="s">
        <v>1368</v>
      </c>
      <c r="V144" s="17" t="s">
        <v>1570</v>
      </c>
      <c r="W144" s="17" t="s">
        <v>1532</v>
      </c>
      <c r="X144" s="17">
        <v>5</v>
      </c>
      <c r="Y144" s="19" t="s">
        <v>752</v>
      </c>
      <c r="Z144" s="19" t="s">
        <v>753</v>
      </c>
      <c r="AA144" s="19" t="s">
        <v>434</v>
      </c>
      <c r="AB144" s="20">
        <v>0</v>
      </c>
      <c r="AC144" s="20">
        <v>1</v>
      </c>
      <c r="AD144" s="20">
        <v>0</v>
      </c>
      <c r="AE144" s="20">
        <v>0</v>
      </c>
      <c r="AF144" s="20">
        <v>0</v>
      </c>
      <c r="AG144" s="20">
        <v>0</v>
      </c>
      <c r="AH144" s="19"/>
      <c r="AI144" s="19">
        <f t="shared" si="4"/>
        <v>1</v>
      </c>
      <c r="AJ144" s="19" t="s">
        <v>247</v>
      </c>
      <c r="AK144" s="19"/>
      <c r="AL144" s="19"/>
      <c r="AM144" s="19"/>
      <c r="AN144" s="19"/>
      <c r="AO144" s="19" t="s">
        <v>252</v>
      </c>
      <c r="AP144" s="19" t="s">
        <v>252</v>
      </c>
      <c r="AQ144" s="19"/>
      <c r="AR144" s="19" t="s">
        <v>407</v>
      </c>
      <c r="AS144" s="19" t="s">
        <v>407</v>
      </c>
      <c r="AT144" s="19"/>
      <c r="AU144" s="19" t="s">
        <v>407</v>
      </c>
      <c r="AV144" s="19" t="s">
        <v>407</v>
      </c>
      <c r="AW144" s="19"/>
      <c r="AX144" s="19" t="s">
        <v>407</v>
      </c>
      <c r="AY144" s="19" t="s">
        <v>407</v>
      </c>
      <c r="AZ144" s="19"/>
      <c r="BA144" s="19" t="s">
        <v>407</v>
      </c>
      <c r="BB144" s="19" t="s">
        <v>407</v>
      </c>
      <c r="BC144" s="19"/>
      <c r="BD144" s="19" t="s">
        <v>407</v>
      </c>
      <c r="BE144" s="19" t="s">
        <v>407</v>
      </c>
      <c r="BF144" s="19">
        <v>1</v>
      </c>
      <c r="BG144" s="19">
        <v>3</v>
      </c>
      <c r="BH144" s="19">
        <v>1</v>
      </c>
      <c r="BI144" s="19">
        <v>5</v>
      </c>
      <c r="BJ144" s="19">
        <v>5</v>
      </c>
      <c r="BK144" s="19">
        <v>1</v>
      </c>
      <c r="BL144" s="19" t="s">
        <v>754</v>
      </c>
      <c r="BM144" s="19" t="s">
        <v>248</v>
      </c>
      <c r="BN144" s="19"/>
      <c r="BO144" s="19" t="s">
        <v>755</v>
      </c>
      <c r="BP144" s="19" t="s">
        <v>756</v>
      </c>
      <c r="BQ144" s="19" t="s">
        <v>235</v>
      </c>
      <c r="BR144" s="19" t="s">
        <v>235</v>
      </c>
      <c r="BS144" s="19" t="s">
        <v>236</v>
      </c>
      <c r="BT144" s="19" t="s">
        <v>236</v>
      </c>
      <c r="BU144" s="19" t="s">
        <v>235</v>
      </c>
      <c r="BV144" s="19" t="s">
        <v>235</v>
      </c>
      <c r="BW144" s="19" t="s">
        <v>235</v>
      </c>
      <c r="BX144" s="19" t="s">
        <v>235</v>
      </c>
      <c r="BY144" s="19" t="s">
        <v>235</v>
      </c>
      <c r="BZ144" s="19" t="s">
        <v>235</v>
      </c>
      <c r="CA144" s="19"/>
      <c r="CB144" s="19" t="s">
        <v>255</v>
      </c>
      <c r="CC144" s="19" t="s">
        <v>757</v>
      </c>
      <c r="CD144" s="19"/>
      <c r="CE144" s="19">
        <v>1</v>
      </c>
      <c r="CF144" s="19" t="s">
        <v>762</v>
      </c>
      <c r="CG144" s="19">
        <v>1</v>
      </c>
      <c r="CH144" s="19" t="s">
        <v>758</v>
      </c>
      <c r="CI144" s="19">
        <v>5</v>
      </c>
      <c r="CJ144" s="19" t="s">
        <v>759</v>
      </c>
      <c r="CK144" s="19">
        <v>5</v>
      </c>
      <c r="CL144" s="19" t="s">
        <v>760</v>
      </c>
      <c r="CM144" s="19">
        <v>5</v>
      </c>
      <c r="CN144" s="19" t="s">
        <v>761</v>
      </c>
      <c r="CO144" s="19">
        <v>1</v>
      </c>
      <c r="CP144" s="19" t="s">
        <v>762</v>
      </c>
      <c r="CQ144" s="19" t="s">
        <v>763</v>
      </c>
      <c r="CR144" s="19" t="s">
        <v>764</v>
      </c>
      <c r="CS144" s="19" t="s">
        <v>765</v>
      </c>
      <c r="CT144" s="19" t="s">
        <v>263</v>
      </c>
      <c r="CU144" s="19" t="s">
        <v>264</v>
      </c>
      <c r="CV144" s="19"/>
      <c r="CW144" s="19"/>
      <c r="CX144" s="19"/>
      <c r="CY144" s="19"/>
      <c r="CZ144" s="19" t="s">
        <v>766</v>
      </c>
      <c r="DA144" s="19" t="s">
        <v>312</v>
      </c>
      <c r="DB144" s="19"/>
      <c r="DC144" s="19" t="s">
        <v>767</v>
      </c>
      <c r="DD144" s="19" t="s">
        <v>312</v>
      </c>
      <c r="DE144" s="19"/>
      <c r="DF144" s="19" t="s">
        <v>768</v>
      </c>
      <c r="DG144" s="19" t="s">
        <v>312</v>
      </c>
      <c r="DH144" s="19">
        <v>1</v>
      </c>
      <c r="DI144" s="19" t="s">
        <v>769</v>
      </c>
      <c r="DJ144" s="20">
        <v>1</v>
      </c>
      <c r="DK144" s="20">
        <v>1</v>
      </c>
      <c r="DL144" s="20">
        <v>0</v>
      </c>
      <c r="DM144" s="20">
        <v>0</v>
      </c>
      <c r="DN144" s="20">
        <v>0</v>
      </c>
      <c r="DO144" s="20">
        <v>0</v>
      </c>
      <c r="DP144" s="20">
        <v>1</v>
      </c>
      <c r="DQ144" s="20">
        <v>0</v>
      </c>
      <c r="DR144" s="20">
        <v>0</v>
      </c>
      <c r="DS144" s="20">
        <v>0</v>
      </c>
      <c r="DT144" s="20">
        <v>0</v>
      </c>
      <c r="DU144" s="20">
        <v>0</v>
      </c>
      <c r="DV144" s="19"/>
      <c r="DW144" s="19">
        <f t="shared" si="5"/>
        <v>3</v>
      </c>
      <c r="DX144" s="19" t="s">
        <v>270</v>
      </c>
      <c r="DY144" s="19" t="s">
        <v>236</v>
      </c>
      <c r="DZ144" s="19" t="s">
        <v>235</v>
      </c>
      <c r="EA144" s="19" t="s">
        <v>235</v>
      </c>
      <c r="EB144" s="19" t="s">
        <v>770</v>
      </c>
      <c r="EC144" s="19" t="s">
        <v>236</v>
      </c>
      <c r="ED144" s="19" t="s">
        <v>235</v>
      </c>
      <c r="EE144" s="19" t="s">
        <v>235</v>
      </c>
      <c r="EF144" s="19" t="s">
        <v>235</v>
      </c>
      <c r="EG144" s="19"/>
      <c r="EH144" s="19" t="s">
        <v>771</v>
      </c>
      <c r="EI144" s="19" t="s">
        <v>235</v>
      </c>
      <c r="EJ144" s="19" t="s">
        <v>235</v>
      </c>
      <c r="EK144" s="19" t="s">
        <v>235</v>
      </c>
      <c r="EL144" s="19" t="s">
        <v>235</v>
      </c>
      <c r="EM144" s="19" t="s">
        <v>235</v>
      </c>
      <c r="EN144" s="19" t="s">
        <v>236</v>
      </c>
      <c r="EO144" s="19" t="s">
        <v>235</v>
      </c>
      <c r="EP144" s="19" t="s">
        <v>235</v>
      </c>
      <c r="EQ144" s="19" t="s">
        <v>772</v>
      </c>
      <c r="ER144" s="19" t="s">
        <v>773</v>
      </c>
      <c r="ES144" s="19" t="s">
        <v>774</v>
      </c>
      <c r="ET144" s="19" t="s">
        <v>252</v>
      </c>
      <c r="EU144" s="19" t="s">
        <v>376</v>
      </c>
      <c r="EV144" s="19" t="s">
        <v>235</v>
      </c>
      <c r="EW144" s="19" t="s">
        <v>236</v>
      </c>
      <c r="EX144" s="19" t="s">
        <v>235</v>
      </c>
      <c r="EY144" s="19" t="s">
        <v>235</v>
      </c>
      <c r="EZ144" s="19" t="s">
        <v>236</v>
      </c>
      <c r="FA144" s="19" t="s">
        <v>235</v>
      </c>
      <c r="FB144" s="19" t="s">
        <v>235</v>
      </c>
      <c r="FC144" s="19" t="s">
        <v>235</v>
      </c>
      <c r="FD144" s="19" t="s">
        <v>235</v>
      </c>
      <c r="FE144" s="19" t="s">
        <v>235</v>
      </c>
      <c r="FF144" s="19"/>
      <c r="FG144" s="19"/>
      <c r="FH144" s="19"/>
      <c r="FI144" s="19"/>
      <c r="FJ144" s="19"/>
      <c r="FK144" s="19"/>
      <c r="FL144" s="19"/>
      <c r="FM144" s="19" t="s">
        <v>775</v>
      </c>
      <c r="FN144" s="19" t="s">
        <v>751</v>
      </c>
      <c r="FO144" s="19" t="s">
        <v>776</v>
      </c>
      <c r="FP144" s="19"/>
      <c r="FQ144" s="19"/>
      <c r="FR144" s="19"/>
      <c r="FS144" s="19"/>
      <c r="FT144" s="19"/>
      <c r="FU144" s="19"/>
      <c r="FV144" s="19"/>
      <c r="FW144" s="19" t="s">
        <v>777</v>
      </c>
      <c r="FX144" s="19" t="s">
        <v>751</v>
      </c>
      <c r="FY144" s="19" t="s">
        <v>778</v>
      </c>
      <c r="FZ144" s="19"/>
      <c r="GA144" s="19"/>
      <c r="GB144" s="19"/>
      <c r="GC144" s="19"/>
      <c r="GD144" s="19"/>
      <c r="GE144" s="19"/>
      <c r="GF144" s="19"/>
      <c r="GG144" s="19" t="s">
        <v>775</v>
      </c>
      <c r="GH144" s="19" t="s">
        <v>751</v>
      </c>
      <c r="GI144" s="19" t="s">
        <v>779</v>
      </c>
      <c r="GJ144" s="19" t="s">
        <v>780</v>
      </c>
      <c r="GK144" s="19" t="s">
        <v>781</v>
      </c>
      <c r="GL144" s="19" t="s">
        <v>236</v>
      </c>
      <c r="GM144" s="19" t="s">
        <v>235</v>
      </c>
      <c r="GN144" s="19" t="s">
        <v>235</v>
      </c>
      <c r="GO144" s="19" t="s">
        <v>235</v>
      </c>
      <c r="GP144" s="19" t="s">
        <v>235</v>
      </c>
      <c r="GQ144" s="19" t="s">
        <v>235</v>
      </c>
      <c r="GR144" s="19" t="s">
        <v>236</v>
      </c>
      <c r="GS144" s="19" t="s">
        <v>235</v>
      </c>
      <c r="GT144" s="19" t="s">
        <v>235</v>
      </c>
      <c r="GU144" s="19" t="s">
        <v>235</v>
      </c>
      <c r="GV144" s="19"/>
      <c r="GW144" s="19" t="s">
        <v>782</v>
      </c>
      <c r="GX144" s="19" t="s">
        <v>248</v>
      </c>
      <c r="GY144" s="19" t="s">
        <v>783</v>
      </c>
      <c r="GZ144" s="19" t="s">
        <v>252</v>
      </c>
      <c r="HA144" s="19" t="s">
        <v>784</v>
      </c>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v>39712920</v>
      </c>
      <c r="IS144" s="19" t="s">
        <v>786</v>
      </c>
      <c r="IT144" s="19" t="s">
        <v>787</v>
      </c>
      <c r="IU144" s="19"/>
      <c r="IV144" s="19">
        <v>15</v>
      </c>
    </row>
    <row r="145" spans="1:256" x14ac:dyDescent="0.25">
      <c r="A145" s="17" t="s">
        <v>1826</v>
      </c>
      <c r="B145" s="17" t="s">
        <v>399</v>
      </c>
      <c r="C145" s="17">
        <v>6</v>
      </c>
      <c r="D145" s="17" t="s">
        <v>235</v>
      </c>
      <c r="E145" s="17" t="s">
        <v>235</v>
      </c>
      <c r="F145" s="17" t="s">
        <v>235</v>
      </c>
      <c r="G145" s="17" t="s">
        <v>235</v>
      </c>
      <c r="H145" s="17" t="s">
        <v>235</v>
      </c>
      <c r="I145" s="17" t="s">
        <v>235</v>
      </c>
      <c r="J145" s="17" t="s">
        <v>235</v>
      </c>
      <c r="K145" s="17" t="s">
        <v>236</v>
      </c>
      <c r="L145" s="17"/>
      <c r="M145" s="17" t="s">
        <v>791</v>
      </c>
      <c r="N145" s="17" t="s">
        <v>1198</v>
      </c>
      <c r="O145" s="17" t="s">
        <v>792</v>
      </c>
      <c r="P145" s="17" t="s">
        <v>240</v>
      </c>
      <c r="Q145" s="17" t="s">
        <v>793</v>
      </c>
      <c r="R145" s="17" t="s">
        <v>332</v>
      </c>
      <c r="S145" s="17" t="s">
        <v>243</v>
      </c>
      <c r="T145" s="17" t="s">
        <v>728</v>
      </c>
      <c r="U145" s="17" t="s">
        <v>1556</v>
      </c>
      <c r="V145" s="17" t="s">
        <v>1569</v>
      </c>
      <c r="W145" s="17" t="s">
        <v>1532</v>
      </c>
      <c r="X145" s="17">
        <v>5</v>
      </c>
      <c r="Y145" s="19" t="s">
        <v>794</v>
      </c>
      <c r="Z145" s="19" t="s">
        <v>795</v>
      </c>
      <c r="AA145" s="19" t="s">
        <v>354</v>
      </c>
      <c r="AB145" s="20">
        <v>1</v>
      </c>
      <c r="AC145" s="20">
        <v>1</v>
      </c>
      <c r="AD145" s="20">
        <v>1</v>
      </c>
      <c r="AE145" s="20">
        <v>1</v>
      </c>
      <c r="AF145" s="20">
        <v>0</v>
      </c>
      <c r="AG145" s="20">
        <v>1</v>
      </c>
      <c r="AH145" s="19" t="s">
        <v>796</v>
      </c>
      <c r="AI145" s="19">
        <f t="shared" si="4"/>
        <v>5</v>
      </c>
      <c r="AJ145" s="19" t="s">
        <v>554</v>
      </c>
      <c r="AK145" s="19"/>
      <c r="AL145" s="19"/>
      <c r="AM145" s="19"/>
      <c r="AN145" s="19"/>
      <c r="AO145" s="19" t="s">
        <v>248</v>
      </c>
      <c r="AP145" s="19" t="s">
        <v>292</v>
      </c>
      <c r="AQ145" s="19"/>
      <c r="AR145" s="19" t="s">
        <v>248</v>
      </c>
      <c r="AS145" s="19" t="s">
        <v>292</v>
      </c>
      <c r="AT145" s="19"/>
      <c r="AU145" s="19" t="s">
        <v>248</v>
      </c>
      <c r="AV145" s="19" t="s">
        <v>292</v>
      </c>
      <c r="AW145" s="19"/>
      <c r="AX145" s="19" t="s">
        <v>248</v>
      </c>
      <c r="AY145" s="19" t="s">
        <v>292</v>
      </c>
      <c r="AZ145" s="19"/>
      <c r="BA145" s="19" t="s">
        <v>248</v>
      </c>
      <c r="BB145" s="19" t="s">
        <v>292</v>
      </c>
      <c r="BC145" s="19"/>
      <c r="BD145" s="19" t="s">
        <v>248</v>
      </c>
      <c r="BE145" s="19" t="s">
        <v>292</v>
      </c>
      <c r="BF145" s="19">
        <v>6</v>
      </c>
      <c r="BG145" s="19">
        <v>5</v>
      </c>
      <c r="BH145" s="19">
        <v>5</v>
      </c>
      <c r="BI145" s="19">
        <v>5</v>
      </c>
      <c r="BJ145" s="19">
        <v>5</v>
      </c>
      <c r="BK145" s="19">
        <v>6</v>
      </c>
      <c r="BL145" s="19" t="s">
        <v>797</v>
      </c>
      <c r="BM145" s="19" t="s">
        <v>248</v>
      </c>
      <c r="BN145" s="19"/>
      <c r="BO145" s="19" t="s">
        <v>798</v>
      </c>
      <c r="BP145" s="19" t="s">
        <v>335</v>
      </c>
      <c r="BQ145" s="19" t="s">
        <v>235</v>
      </c>
      <c r="BR145" s="19" t="s">
        <v>235</v>
      </c>
      <c r="BS145" s="19" t="s">
        <v>236</v>
      </c>
      <c r="BT145" s="19" t="s">
        <v>235</v>
      </c>
      <c r="BU145" s="19" t="s">
        <v>235</v>
      </c>
      <c r="BV145" s="19" t="s">
        <v>235</v>
      </c>
      <c r="BW145" s="19" t="s">
        <v>235</v>
      </c>
      <c r="BX145" s="19" t="s">
        <v>235</v>
      </c>
      <c r="BY145" s="19" t="s">
        <v>235</v>
      </c>
      <c r="BZ145" s="19" t="s">
        <v>235</v>
      </c>
      <c r="CA145" s="19"/>
      <c r="CB145" s="19" t="s">
        <v>302</v>
      </c>
      <c r="CC145" s="19"/>
      <c r="CD145" s="19" t="s">
        <v>799</v>
      </c>
      <c r="CE145" s="19">
        <v>6</v>
      </c>
      <c r="CF145" s="19" t="s">
        <v>803</v>
      </c>
      <c r="CG145" s="19">
        <v>2</v>
      </c>
      <c r="CH145" s="19" t="s">
        <v>800</v>
      </c>
      <c r="CI145" s="19">
        <v>2</v>
      </c>
      <c r="CJ145" s="19" t="s">
        <v>800</v>
      </c>
      <c r="CK145" s="19">
        <v>5</v>
      </c>
      <c r="CL145" s="19" t="s">
        <v>801</v>
      </c>
      <c r="CM145" s="19">
        <v>4</v>
      </c>
      <c r="CN145" s="19" t="s">
        <v>802</v>
      </c>
      <c r="CO145" s="19">
        <v>6</v>
      </c>
      <c r="CP145" s="19" t="s">
        <v>803</v>
      </c>
      <c r="CQ145" s="19" t="s">
        <v>804</v>
      </c>
      <c r="CR145" s="19" t="s">
        <v>805</v>
      </c>
      <c r="CS145" s="19" t="s">
        <v>262</v>
      </c>
      <c r="CT145" s="19" t="s">
        <v>492</v>
      </c>
      <c r="CU145" s="19" t="s">
        <v>307</v>
      </c>
      <c r="CV145" s="19"/>
      <c r="CW145" s="19"/>
      <c r="CX145" s="19"/>
      <c r="CY145" s="19"/>
      <c r="CZ145" s="19" t="s">
        <v>806</v>
      </c>
      <c r="DA145" s="19" t="s">
        <v>312</v>
      </c>
      <c r="DB145" s="19"/>
      <c r="DC145" s="19" t="s">
        <v>807</v>
      </c>
      <c r="DD145" s="19" t="s">
        <v>311</v>
      </c>
      <c r="DE145" s="19"/>
      <c r="DF145" s="19" t="s">
        <v>808</v>
      </c>
      <c r="DG145" s="19" t="s">
        <v>312</v>
      </c>
      <c r="DH145" s="19">
        <v>2</v>
      </c>
      <c r="DI145" s="19" t="s">
        <v>809</v>
      </c>
      <c r="DJ145" s="20">
        <v>1</v>
      </c>
      <c r="DK145" s="20">
        <v>0</v>
      </c>
      <c r="DL145" s="20">
        <v>1</v>
      </c>
      <c r="DM145" s="20">
        <v>1</v>
      </c>
      <c r="DN145" s="20">
        <v>1</v>
      </c>
      <c r="DO145" s="20">
        <v>0</v>
      </c>
      <c r="DP145" s="20">
        <v>1</v>
      </c>
      <c r="DQ145" s="20">
        <v>0</v>
      </c>
      <c r="DR145" s="20">
        <v>0</v>
      </c>
      <c r="DS145" s="20">
        <v>1</v>
      </c>
      <c r="DT145" s="20">
        <v>0</v>
      </c>
      <c r="DU145" s="20">
        <v>0</v>
      </c>
      <c r="DV145" s="19"/>
      <c r="DW145" s="19">
        <f t="shared" si="5"/>
        <v>6</v>
      </c>
      <c r="DX145" s="19" t="s">
        <v>420</v>
      </c>
      <c r="DY145" s="19" t="s">
        <v>235</v>
      </c>
      <c r="DZ145" s="19" t="s">
        <v>236</v>
      </c>
      <c r="EA145" s="19" t="s">
        <v>235</v>
      </c>
      <c r="EB145" s="19" t="s">
        <v>568</v>
      </c>
      <c r="EC145" s="19" t="s">
        <v>236</v>
      </c>
      <c r="ED145" s="19" t="s">
        <v>236</v>
      </c>
      <c r="EE145" s="19" t="s">
        <v>235</v>
      </c>
      <c r="EF145" s="19" t="s">
        <v>236</v>
      </c>
      <c r="EG145" s="19" t="s">
        <v>810</v>
      </c>
      <c r="EH145" s="19" t="s">
        <v>535</v>
      </c>
      <c r="EI145" s="19" t="s">
        <v>236</v>
      </c>
      <c r="EJ145" s="19" t="s">
        <v>235</v>
      </c>
      <c r="EK145" s="19" t="s">
        <v>235</v>
      </c>
      <c r="EL145" s="19" t="s">
        <v>235</v>
      </c>
      <c r="EM145" s="19" t="s">
        <v>235</v>
      </c>
      <c r="EN145" s="19" t="s">
        <v>235</v>
      </c>
      <c r="EO145" s="19" t="s">
        <v>236</v>
      </c>
      <c r="EP145" s="19" t="s">
        <v>235</v>
      </c>
      <c r="EQ145" s="19" t="s">
        <v>811</v>
      </c>
      <c r="ER145" s="19" t="s">
        <v>812</v>
      </c>
      <c r="ES145" s="19" t="s">
        <v>813</v>
      </c>
      <c r="ET145" s="19" t="s">
        <v>267</v>
      </c>
      <c r="EU145" s="19" t="s">
        <v>376</v>
      </c>
      <c r="EV145" s="19" t="s">
        <v>235</v>
      </c>
      <c r="EW145" s="19" t="s">
        <v>236</v>
      </c>
      <c r="EX145" s="19" t="s">
        <v>235</v>
      </c>
      <c r="EY145" s="19" t="s">
        <v>235</v>
      </c>
      <c r="EZ145" s="19" t="s">
        <v>236</v>
      </c>
      <c r="FA145" s="19" t="s">
        <v>235</v>
      </c>
      <c r="FB145" s="19" t="s">
        <v>235</v>
      </c>
      <c r="FC145" s="19" t="s">
        <v>235</v>
      </c>
      <c r="FD145" s="19" t="s">
        <v>235</v>
      </c>
      <c r="FE145" s="19" t="s">
        <v>235</v>
      </c>
      <c r="FF145" s="19"/>
      <c r="FG145" s="19"/>
      <c r="FH145" s="19"/>
      <c r="FI145" s="19"/>
      <c r="FJ145" s="19"/>
      <c r="FK145" s="19"/>
      <c r="FL145" s="19"/>
      <c r="FM145" s="19" t="s">
        <v>814</v>
      </c>
      <c r="FN145" s="19"/>
      <c r="FO145" s="19"/>
      <c r="FP145" s="19"/>
      <c r="FQ145" s="19"/>
      <c r="FR145" s="19" t="s">
        <v>815</v>
      </c>
      <c r="FS145" s="19" t="s">
        <v>816</v>
      </c>
      <c r="FT145" s="19" t="s">
        <v>817</v>
      </c>
      <c r="FU145" s="19" t="s">
        <v>818</v>
      </c>
      <c r="FV145" s="19"/>
      <c r="FW145" s="19" t="s">
        <v>819</v>
      </c>
      <c r="FX145" s="19" t="s">
        <v>690</v>
      </c>
      <c r="FY145" s="19" t="s">
        <v>820</v>
      </c>
      <c r="FZ145" s="19" t="s">
        <v>821</v>
      </c>
      <c r="GA145" s="19"/>
      <c r="GB145" s="19" t="s">
        <v>822</v>
      </c>
      <c r="GC145" s="19" t="s">
        <v>690</v>
      </c>
      <c r="GD145" s="19" t="s">
        <v>823</v>
      </c>
      <c r="GE145" s="19" t="s">
        <v>712</v>
      </c>
      <c r="GF145" s="19"/>
      <c r="GG145" s="19" t="s">
        <v>560</v>
      </c>
      <c r="GH145" s="19"/>
      <c r="GI145" s="19"/>
      <c r="GJ145" s="19"/>
      <c r="GK145" s="19" t="s">
        <v>824</v>
      </c>
      <c r="GL145" s="19" t="s">
        <v>235</v>
      </c>
      <c r="GM145" s="19" t="s">
        <v>235</v>
      </c>
      <c r="GN145" s="19" t="s">
        <v>235</v>
      </c>
      <c r="GO145" s="19" t="s">
        <v>235</v>
      </c>
      <c r="GP145" s="19" t="s">
        <v>235</v>
      </c>
      <c r="GQ145" s="19" t="s">
        <v>235</v>
      </c>
      <c r="GR145" s="19" t="s">
        <v>236</v>
      </c>
      <c r="GS145" s="19" t="s">
        <v>235</v>
      </c>
      <c r="GT145" s="19" t="s">
        <v>235</v>
      </c>
      <c r="GU145" s="19" t="s">
        <v>236</v>
      </c>
      <c r="GV145" s="19" t="s">
        <v>825</v>
      </c>
      <c r="GW145" s="19" t="s">
        <v>813</v>
      </c>
      <c r="GX145" s="19" t="s">
        <v>407</v>
      </c>
      <c r="GY145" s="19" t="s">
        <v>826</v>
      </c>
      <c r="GZ145" s="19" t="s">
        <v>248</v>
      </c>
      <c r="HA145" s="19" t="s">
        <v>827</v>
      </c>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c r="IN145" s="19"/>
      <c r="IO145" s="19"/>
      <c r="IP145" s="19"/>
      <c r="IQ145" s="19"/>
      <c r="IR145" s="19">
        <v>39881143</v>
      </c>
      <c r="IS145" s="19" t="s">
        <v>828</v>
      </c>
      <c r="IT145" s="19" t="s">
        <v>829</v>
      </c>
      <c r="IU145" s="19"/>
      <c r="IV145" s="19">
        <v>16</v>
      </c>
    </row>
    <row r="146" spans="1:256" x14ac:dyDescent="0.25">
      <c r="A146" s="17" t="s">
        <v>1827</v>
      </c>
      <c r="B146" s="17" t="s">
        <v>237</v>
      </c>
      <c r="C146" s="17">
        <v>3</v>
      </c>
      <c r="D146" s="17" t="s">
        <v>235</v>
      </c>
      <c r="E146" s="17" t="s">
        <v>235</v>
      </c>
      <c r="F146" s="17" t="s">
        <v>236</v>
      </c>
      <c r="G146" s="17" t="s">
        <v>235</v>
      </c>
      <c r="H146" s="17" t="s">
        <v>235</v>
      </c>
      <c r="I146" s="17" t="s">
        <v>235</v>
      </c>
      <c r="J146" s="17" t="s">
        <v>235</v>
      </c>
      <c r="K146" s="17" t="s">
        <v>235</v>
      </c>
      <c r="L146" s="17"/>
      <c r="M146" s="17" t="s">
        <v>1553</v>
      </c>
      <c r="N146" s="17" t="s">
        <v>1553</v>
      </c>
      <c r="O146" s="17" t="s">
        <v>834</v>
      </c>
      <c r="P146" s="17" t="s">
        <v>241</v>
      </c>
      <c r="Q146" s="17" t="s">
        <v>1547</v>
      </c>
      <c r="R146" s="17" t="s">
        <v>242</v>
      </c>
      <c r="S146" s="17" t="s">
        <v>243</v>
      </c>
      <c r="T146" s="17" t="s">
        <v>1559</v>
      </c>
      <c r="U146" s="17" t="s">
        <v>1553</v>
      </c>
      <c r="V146" s="17" t="s">
        <v>1570</v>
      </c>
      <c r="W146" s="17" t="s">
        <v>1532</v>
      </c>
      <c r="X146" s="17">
        <v>5</v>
      </c>
      <c r="Y146" s="19" t="s">
        <v>836</v>
      </c>
      <c r="Z146" s="19"/>
      <c r="AA146" s="19" t="s">
        <v>590</v>
      </c>
      <c r="AB146" s="20">
        <v>1</v>
      </c>
      <c r="AC146" s="20">
        <v>1</v>
      </c>
      <c r="AD146" s="20">
        <v>1</v>
      </c>
      <c r="AE146" s="20">
        <v>0</v>
      </c>
      <c r="AF146" s="20">
        <v>0</v>
      </c>
      <c r="AG146" s="20">
        <v>0</v>
      </c>
      <c r="AH146" s="19"/>
      <c r="AI146" s="19">
        <f t="shared" si="4"/>
        <v>3</v>
      </c>
      <c r="AJ146" s="19" t="s">
        <v>247</v>
      </c>
      <c r="AK146" s="19"/>
      <c r="AL146" s="19"/>
      <c r="AM146" s="19"/>
      <c r="AN146" s="19"/>
      <c r="AO146" s="19" t="s">
        <v>248</v>
      </c>
      <c r="AP146" s="19" t="s">
        <v>249</v>
      </c>
      <c r="AQ146" s="19"/>
      <c r="AR146" s="19" t="s">
        <v>248</v>
      </c>
      <c r="AS146" s="19" t="s">
        <v>292</v>
      </c>
      <c r="AT146" s="19"/>
      <c r="AU146" s="19" t="s">
        <v>248</v>
      </c>
      <c r="AV146" s="19" t="s">
        <v>249</v>
      </c>
      <c r="AW146" s="19"/>
      <c r="AX146" s="19" t="s">
        <v>248</v>
      </c>
      <c r="AY146" s="19" t="s">
        <v>249</v>
      </c>
      <c r="AZ146" s="19"/>
      <c r="BA146" s="19" t="s">
        <v>407</v>
      </c>
      <c r="BB146" s="19"/>
      <c r="BC146" s="19"/>
      <c r="BD146" s="19" t="s">
        <v>407</v>
      </c>
      <c r="BE146" s="19"/>
      <c r="BF146" s="19">
        <v>6</v>
      </c>
      <c r="BG146" s="19">
        <v>3</v>
      </c>
      <c r="BH146" s="19">
        <v>1</v>
      </c>
      <c r="BI146" s="19">
        <v>5</v>
      </c>
      <c r="BJ146" s="19">
        <v>5</v>
      </c>
      <c r="BK146" s="19">
        <v>6</v>
      </c>
      <c r="BL146" s="19" t="s">
        <v>837</v>
      </c>
      <c r="BM146" s="19" t="s">
        <v>298</v>
      </c>
      <c r="BN146" s="19" t="s">
        <v>838</v>
      </c>
      <c r="BO146" s="19" t="s">
        <v>839</v>
      </c>
      <c r="BP146" s="19" t="s">
        <v>840</v>
      </c>
      <c r="BQ146" s="19" t="s">
        <v>235</v>
      </c>
      <c r="BR146" s="19" t="s">
        <v>236</v>
      </c>
      <c r="BS146" s="19" t="s">
        <v>236</v>
      </c>
      <c r="BT146" s="19" t="s">
        <v>236</v>
      </c>
      <c r="BU146" s="19" t="s">
        <v>236</v>
      </c>
      <c r="BV146" s="19" t="s">
        <v>236</v>
      </c>
      <c r="BW146" s="19" t="s">
        <v>235</v>
      </c>
      <c r="BX146" s="19" t="s">
        <v>236</v>
      </c>
      <c r="BY146" s="19" t="s">
        <v>235</v>
      </c>
      <c r="BZ146" s="19" t="s">
        <v>235</v>
      </c>
      <c r="CA146" s="19"/>
      <c r="CB146" s="19" t="s">
        <v>255</v>
      </c>
      <c r="CC146" s="19" t="s">
        <v>841</v>
      </c>
      <c r="CD146" s="19"/>
      <c r="CE146" s="19">
        <v>6</v>
      </c>
      <c r="CF146" s="21" t="s">
        <v>846</v>
      </c>
      <c r="CG146" s="19">
        <v>3</v>
      </c>
      <c r="CH146" s="21" t="s">
        <v>842</v>
      </c>
      <c r="CI146" s="19">
        <v>2</v>
      </c>
      <c r="CJ146" s="21" t="s">
        <v>843</v>
      </c>
      <c r="CK146" s="19">
        <v>2</v>
      </c>
      <c r="CL146" s="21" t="s">
        <v>844</v>
      </c>
      <c r="CM146" s="19">
        <v>6</v>
      </c>
      <c r="CN146" s="21" t="s">
        <v>845</v>
      </c>
      <c r="CO146" s="19">
        <v>6</v>
      </c>
      <c r="CP146" s="21" t="s">
        <v>846</v>
      </c>
      <c r="CQ146" s="19" t="s">
        <v>847</v>
      </c>
      <c r="CR146" s="19" t="s">
        <v>848</v>
      </c>
      <c r="CS146" s="19" t="s">
        <v>849</v>
      </c>
      <c r="CT146" s="19" t="s">
        <v>263</v>
      </c>
      <c r="CU146" s="19" t="s">
        <v>367</v>
      </c>
      <c r="CV146" s="19"/>
      <c r="CW146" s="19"/>
      <c r="CX146" s="19"/>
      <c r="CY146" s="19"/>
      <c r="CZ146" s="19" t="s">
        <v>850</v>
      </c>
      <c r="DA146" s="19" t="s">
        <v>311</v>
      </c>
      <c r="DB146" s="19"/>
      <c r="DC146" s="19" t="s">
        <v>851</v>
      </c>
      <c r="DD146" s="19" t="s">
        <v>311</v>
      </c>
      <c r="DE146" s="19"/>
      <c r="DF146" s="19" t="s">
        <v>852</v>
      </c>
      <c r="DG146" s="19" t="s">
        <v>309</v>
      </c>
      <c r="DH146" s="19">
        <v>3.7</v>
      </c>
      <c r="DI146" s="19" t="s">
        <v>853</v>
      </c>
      <c r="DJ146" s="20">
        <v>1</v>
      </c>
      <c r="DK146" s="20">
        <v>1</v>
      </c>
      <c r="DL146" s="20">
        <v>0</v>
      </c>
      <c r="DM146" s="20">
        <v>0</v>
      </c>
      <c r="DN146" s="20">
        <v>0</v>
      </c>
      <c r="DO146" s="20">
        <v>0</v>
      </c>
      <c r="DP146" s="20">
        <v>1</v>
      </c>
      <c r="DQ146" s="20">
        <v>0</v>
      </c>
      <c r="DR146" s="20">
        <v>1</v>
      </c>
      <c r="DS146" s="20">
        <v>0</v>
      </c>
      <c r="DT146" s="20">
        <v>0</v>
      </c>
      <c r="DU146" s="20">
        <v>0</v>
      </c>
      <c r="DV146" s="19"/>
      <c r="DW146" s="19">
        <f t="shared" si="5"/>
        <v>4</v>
      </c>
      <c r="DX146" s="19" t="s">
        <v>420</v>
      </c>
      <c r="DY146" s="19" t="s">
        <v>235</v>
      </c>
      <c r="DZ146" s="19" t="s">
        <v>236</v>
      </c>
      <c r="EA146" s="19" t="s">
        <v>235</v>
      </c>
      <c r="EB146" s="19" t="s">
        <v>271</v>
      </c>
      <c r="EC146" s="19" t="s">
        <v>236</v>
      </c>
      <c r="ED146" s="19" t="s">
        <v>236</v>
      </c>
      <c r="EE146" s="19" t="s">
        <v>235</v>
      </c>
      <c r="EF146" s="19" t="s">
        <v>235</v>
      </c>
      <c r="EG146" s="19"/>
      <c r="EH146" s="19" t="s">
        <v>339</v>
      </c>
      <c r="EI146" s="19" t="s">
        <v>236</v>
      </c>
      <c r="EJ146" s="19" t="s">
        <v>235</v>
      </c>
      <c r="EK146" s="19" t="s">
        <v>235</v>
      </c>
      <c r="EL146" s="19" t="s">
        <v>235</v>
      </c>
      <c r="EM146" s="19" t="s">
        <v>235</v>
      </c>
      <c r="EN146" s="19" t="s">
        <v>236</v>
      </c>
      <c r="EO146" s="19" t="s">
        <v>236</v>
      </c>
      <c r="EP146" s="19" t="s">
        <v>235</v>
      </c>
      <c r="EQ146" s="19" t="s">
        <v>854</v>
      </c>
      <c r="ER146" s="19" t="s">
        <v>855</v>
      </c>
      <c r="ES146" s="19" t="s">
        <v>856</v>
      </c>
      <c r="ET146" s="19" t="s">
        <v>248</v>
      </c>
      <c r="EU146" s="19" t="s">
        <v>857</v>
      </c>
      <c r="EV146" s="19" t="s">
        <v>236</v>
      </c>
      <c r="EW146" s="19" t="s">
        <v>235</v>
      </c>
      <c r="EX146" s="19" t="s">
        <v>235</v>
      </c>
      <c r="EY146" s="19" t="s">
        <v>235</v>
      </c>
      <c r="EZ146" s="19" t="s">
        <v>236</v>
      </c>
      <c r="FA146" s="19" t="s">
        <v>235</v>
      </c>
      <c r="FB146" s="19" t="s">
        <v>235</v>
      </c>
      <c r="FC146" s="19" t="s">
        <v>236</v>
      </c>
      <c r="FD146" s="19" t="s">
        <v>235</v>
      </c>
      <c r="FE146" s="19" t="s">
        <v>235</v>
      </c>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t="s">
        <v>858</v>
      </c>
      <c r="GL146" s="19" t="s">
        <v>236</v>
      </c>
      <c r="GM146" s="19" t="s">
        <v>236</v>
      </c>
      <c r="GN146" s="19" t="s">
        <v>236</v>
      </c>
      <c r="GO146" s="19" t="s">
        <v>235</v>
      </c>
      <c r="GP146" s="19" t="s">
        <v>235</v>
      </c>
      <c r="GQ146" s="19" t="s">
        <v>236</v>
      </c>
      <c r="GR146" s="19" t="s">
        <v>236</v>
      </c>
      <c r="GS146" s="19" t="s">
        <v>235</v>
      </c>
      <c r="GT146" s="19" t="s">
        <v>235</v>
      </c>
      <c r="GU146" s="19" t="s">
        <v>235</v>
      </c>
      <c r="GV146" s="19"/>
      <c r="GW146" s="19" t="s">
        <v>859</v>
      </c>
      <c r="GX146" s="19" t="s">
        <v>248</v>
      </c>
      <c r="GY146" s="19" t="s">
        <v>860</v>
      </c>
      <c r="GZ146" s="19" t="s">
        <v>267</v>
      </c>
      <c r="HA146" s="19" t="s">
        <v>861</v>
      </c>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c r="IN146" s="19"/>
      <c r="IO146" s="19"/>
      <c r="IP146" s="19"/>
      <c r="IQ146" s="19"/>
      <c r="IR146" s="19">
        <v>40024784</v>
      </c>
      <c r="IS146" s="19" t="s">
        <v>863</v>
      </c>
      <c r="IT146" s="19" t="s">
        <v>864</v>
      </c>
      <c r="IU146" s="19"/>
      <c r="IV146" s="19">
        <v>17</v>
      </c>
    </row>
    <row r="147" spans="1:256" x14ac:dyDescent="0.25">
      <c r="A147" s="17" t="s">
        <v>1828</v>
      </c>
      <c r="B147" s="17" t="s">
        <v>868</v>
      </c>
      <c r="C147" s="17">
        <v>6</v>
      </c>
      <c r="D147" s="17" t="s">
        <v>235</v>
      </c>
      <c r="E147" s="17" t="s">
        <v>235</v>
      </c>
      <c r="F147" s="17" t="s">
        <v>235</v>
      </c>
      <c r="G147" s="17" t="s">
        <v>235</v>
      </c>
      <c r="H147" s="17" t="s">
        <v>235</v>
      </c>
      <c r="I147" s="17" t="s">
        <v>235</v>
      </c>
      <c r="J147" s="17" t="s">
        <v>236</v>
      </c>
      <c r="K147" s="17" t="s">
        <v>235</v>
      </c>
      <c r="L147" s="17"/>
      <c r="M147" s="17" t="s">
        <v>350</v>
      </c>
      <c r="N147" s="17" t="s">
        <v>1553</v>
      </c>
      <c r="O147" s="17" t="s">
        <v>870</v>
      </c>
      <c r="P147" s="17" t="s">
        <v>871</v>
      </c>
      <c r="Q147" s="17" t="s">
        <v>871</v>
      </c>
      <c r="R147" s="17" t="s">
        <v>242</v>
      </c>
      <c r="S147" s="17" t="s">
        <v>243</v>
      </c>
      <c r="T147" s="17" t="s">
        <v>1561</v>
      </c>
      <c r="U147" s="17" t="s">
        <v>350</v>
      </c>
      <c r="V147" s="17" t="s">
        <v>1570</v>
      </c>
      <c r="W147" s="17" t="s">
        <v>1532</v>
      </c>
      <c r="X147" s="17">
        <v>5</v>
      </c>
      <c r="Y147" s="19" t="s">
        <v>872</v>
      </c>
      <c r="Z147" s="19" t="s">
        <v>873</v>
      </c>
      <c r="AA147" s="19" t="s">
        <v>246</v>
      </c>
      <c r="AB147" s="20">
        <v>0</v>
      </c>
      <c r="AC147" s="20">
        <v>1</v>
      </c>
      <c r="AD147" s="20">
        <v>1</v>
      </c>
      <c r="AE147" s="20">
        <v>1</v>
      </c>
      <c r="AF147" s="20">
        <v>0</v>
      </c>
      <c r="AG147" s="20">
        <v>0</v>
      </c>
      <c r="AH147" s="19"/>
      <c r="AI147" s="19">
        <f t="shared" si="4"/>
        <v>3</v>
      </c>
      <c r="AJ147" s="19" t="s">
        <v>406</v>
      </c>
      <c r="AK147" s="19"/>
      <c r="AL147" s="19"/>
      <c r="AM147" s="19"/>
      <c r="AN147" s="19"/>
      <c r="AO147" s="19" t="s">
        <v>248</v>
      </c>
      <c r="AP147" s="19" t="s">
        <v>249</v>
      </c>
      <c r="AQ147" s="19"/>
      <c r="AR147" s="19" t="s">
        <v>248</v>
      </c>
      <c r="AS147" s="19" t="s">
        <v>292</v>
      </c>
      <c r="AT147" s="19"/>
      <c r="AU147" s="19" t="s">
        <v>248</v>
      </c>
      <c r="AV147" s="19" t="s">
        <v>292</v>
      </c>
      <c r="AW147" s="19"/>
      <c r="AX147" s="19" t="s">
        <v>248</v>
      </c>
      <c r="AY147" s="19" t="s">
        <v>292</v>
      </c>
      <c r="AZ147" s="19"/>
      <c r="BA147" s="19" t="s">
        <v>248</v>
      </c>
      <c r="BB147" s="19" t="s">
        <v>292</v>
      </c>
      <c r="BC147" s="19"/>
      <c r="BD147" s="19" t="s">
        <v>248</v>
      </c>
      <c r="BE147" s="19" t="s">
        <v>292</v>
      </c>
      <c r="BF147" s="19">
        <v>6</v>
      </c>
      <c r="BG147" s="19">
        <v>6</v>
      </c>
      <c r="BH147" s="19">
        <v>6</v>
      </c>
      <c r="BI147" s="19">
        <v>6</v>
      </c>
      <c r="BJ147" s="19">
        <v>6</v>
      </c>
      <c r="BK147" s="19">
        <v>6</v>
      </c>
      <c r="BL147" s="19" t="s">
        <v>874</v>
      </c>
      <c r="BM147" s="19" t="s">
        <v>298</v>
      </c>
      <c r="BN147" s="19" t="s">
        <v>875</v>
      </c>
      <c r="BO147" s="19" t="s">
        <v>876</v>
      </c>
      <c r="BP147" s="19" t="s">
        <v>877</v>
      </c>
      <c r="BQ147" s="19" t="s">
        <v>235</v>
      </c>
      <c r="BR147" s="19" t="s">
        <v>236</v>
      </c>
      <c r="BS147" s="19" t="s">
        <v>236</v>
      </c>
      <c r="BT147" s="19" t="s">
        <v>236</v>
      </c>
      <c r="BU147" s="19" t="s">
        <v>236</v>
      </c>
      <c r="BV147" s="19" t="s">
        <v>235</v>
      </c>
      <c r="BW147" s="19" t="s">
        <v>235</v>
      </c>
      <c r="BX147" s="19" t="s">
        <v>235</v>
      </c>
      <c r="BY147" s="19" t="s">
        <v>235</v>
      </c>
      <c r="BZ147" s="19" t="s">
        <v>235</v>
      </c>
      <c r="CA147" s="19"/>
      <c r="CB147" s="19" t="s">
        <v>255</v>
      </c>
      <c r="CC147" s="19" t="s">
        <v>878</v>
      </c>
      <c r="CD147" s="19"/>
      <c r="CE147" s="19">
        <v>1</v>
      </c>
      <c r="CF147" s="19" t="s">
        <v>883</v>
      </c>
      <c r="CG147" s="19">
        <v>1</v>
      </c>
      <c r="CH147" s="19" t="s">
        <v>879</v>
      </c>
      <c r="CI147" s="19">
        <v>2</v>
      </c>
      <c r="CJ147" s="21" t="s">
        <v>880</v>
      </c>
      <c r="CK147" s="19">
        <v>1</v>
      </c>
      <c r="CL147" s="19" t="s">
        <v>881</v>
      </c>
      <c r="CM147" s="19">
        <v>1</v>
      </c>
      <c r="CN147" s="19" t="s">
        <v>882</v>
      </c>
      <c r="CO147" s="19">
        <v>1</v>
      </c>
      <c r="CP147" s="19" t="s">
        <v>883</v>
      </c>
      <c r="CQ147" s="19" t="s">
        <v>884</v>
      </c>
      <c r="CR147" s="19" t="s">
        <v>885</v>
      </c>
      <c r="CS147" s="19" t="s">
        <v>366</v>
      </c>
      <c r="CT147" s="19" t="s">
        <v>263</v>
      </c>
      <c r="CU147" s="19" t="s">
        <v>603</v>
      </c>
      <c r="CV147" s="19"/>
      <c r="CW147" s="19"/>
      <c r="CX147" s="19"/>
      <c r="CY147" s="19"/>
      <c r="CZ147" s="19" t="s">
        <v>886</v>
      </c>
      <c r="DA147" s="19" t="s">
        <v>309</v>
      </c>
      <c r="DB147" s="19"/>
      <c r="DC147" s="19" t="s">
        <v>887</v>
      </c>
      <c r="DD147" s="19" t="s">
        <v>312</v>
      </c>
      <c r="DE147" s="19"/>
      <c r="DF147" s="19" t="s">
        <v>888</v>
      </c>
      <c r="DG147" s="19" t="s">
        <v>312</v>
      </c>
      <c r="DH147" s="19">
        <v>1.7</v>
      </c>
      <c r="DI147" s="19" t="s">
        <v>269</v>
      </c>
      <c r="DJ147" s="20">
        <v>1</v>
      </c>
      <c r="DK147" s="20">
        <v>1</v>
      </c>
      <c r="DL147" s="20">
        <v>0</v>
      </c>
      <c r="DM147" s="20">
        <v>0</v>
      </c>
      <c r="DN147" s="20">
        <v>0</v>
      </c>
      <c r="DO147" s="20">
        <v>0</v>
      </c>
      <c r="DP147" s="20">
        <v>1</v>
      </c>
      <c r="DQ147" s="20">
        <v>1</v>
      </c>
      <c r="DR147" s="20">
        <v>0</v>
      </c>
      <c r="DS147" s="20">
        <v>0</v>
      </c>
      <c r="DT147" s="20">
        <v>0</v>
      </c>
      <c r="DU147" s="20">
        <v>0</v>
      </c>
      <c r="DV147" s="19"/>
      <c r="DW147" s="19">
        <f t="shared" si="5"/>
        <v>4</v>
      </c>
      <c r="DX147" s="19" t="s">
        <v>270</v>
      </c>
      <c r="DY147" s="19" t="s">
        <v>236</v>
      </c>
      <c r="DZ147" s="19" t="s">
        <v>235</v>
      </c>
      <c r="EA147" s="19" t="s">
        <v>235</v>
      </c>
      <c r="EB147" s="19" t="s">
        <v>393</v>
      </c>
      <c r="EC147" s="19" t="s">
        <v>235</v>
      </c>
      <c r="ED147" s="19" t="s">
        <v>236</v>
      </c>
      <c r="EE147" s="19" t="s">
        <v>235</v>
      </c>
      <c r="EF147" s="19" t="s">
        <v>235</v>
      </c>
      <c r="EG147" s="19"/>
      <c r="EH147" s="19" t="s">
        <v>889</v>
      </c>
      <c r="EI147" s="19" t="s">
        <v>236</v>
      </c>
      <c r="EJ147" s="19" t="s">
        <v>235</v>
      </c>
      <c r="EK147" s="19" t="s">
        <v>235</v>
      </c>
      <c r="EL147" s="19" t="s">
        <v>236</v>
      </c>
      <c r="EM147" s="19" t="s">
        <v>236</v>
      </c>
      <c r="EN147" s="19" t="s">
        <v>236</v>
      </c>
      <c r="EO147" s="19" t="s">
        <v>236</v>
      </c>
      <c r="EP147" s="19" t="s">
        <v>235</v>
      </c>
      <c r="EQ147" s="19" t="s">
        <v>890</v>
      </c>
      <c r="ER147" s="19" t="s">
        <v>891</v>
      </c>
      <c r="ES147" s="19" t="s">
        <v>252</v>
      </c>
      <c r="ET147" s="19" t="s">
        <v>252</v>
      </c>
      <c r="EU147" s="19" t="s">
        <v>742</v>
      </c>
      <c r="EV147" s="19" t="s">
        <v>236</v>
      </c>
      <c r="EW147" s="19" t="s">
        <v>236</v>
      </c>
      <c r="EX147" s="19" t="s">
        <v>236</v>
      </c>
      <c r="EY147" s="19" t="s">
        <v>236</v>
      </c>
      <c r="EZ147" s="19" t="s">
        <v>235</v>
      </c>
      <c r="FA147" s="19" t="s">
        <v>235</v>
      </c>
      <c r="FB147" s="19" t="s">
        <v>235</v>
      </c>
      <c r="FC147" s="19" t="s">
        <v>235</v>
      </c>
      <c r="FD147" s="19" t="s">
        <v>235</v>
      </c>
      <c r="FE147" s="19" t="s">
        <v>235</v>
      </c>
      <c r="FF147" s="19"/>
      <c r="FG147" s="19"/>
      <c r="FH147" s="19"/>
      <c r="FI147" s="19"/>
      <c r="FJ147" s="19"/>
      <c r="FK147" s="19"/>
      <c r="FL147" s="19"/>
      <c r="FM147" s="19" t="s">
        <v>892</v>
      </c>
      <c r="FN147" s="19" t="s">
        <v>893</v>
      </c>
      <c r="FO147" s="19" t="s">
        <v>894</v>
      </c>
      <c r="FP147" s="19" t="s">
        <v>252</v>
      </c>
      <c r="FQ147" s="19"/>
      <c r="FR147" s="19" t="s">
        <v>892</v>
      </c>
      <c r="FS147" s="19" t="s">
        <v>895</v>
      </c>
      <c r="FT147" s="19" t="s">
        <v>894</v>
      </c>
      <c r="FU147" s="19" t="s">
        <v>252</v>
      </c>
      <c r="FV147" s="19"/>
      <c r="FW147" s="19" t="s">
        <v>892</v>
      </c>
      <c r="FX147" s="19" t="s">
        <v>871</v>
      </c>
      <c r="FY147" s="19" t="s">
        <v>894</v>
      </c>
      <c r="FZ147" s="19" t="s">
        <v>896</v>
      </c>
      <c r="GA147" s="19"/>
      <c r="GB147" s="19" t="s">
        <v>892</v>
      </c>
      <c r="GC147" s="19" t="s">
        <v>871</v>
      </c>
      <c r="GD147" s="19" t="s">
        <v>894</v>
      </c>
      <c r="GE147" s="19" t="s">
        <v>896</v>
      </c>
      <c r="GF147" s="19"/>
      <c r="GG147" s="19" t="s">
        <v>454</v>
      </c>
      <c r="GH147" s="19" t="s">
        <v>871</v>
      </c>
      <c r="GI147" s="19" t="s">
        <v>897</v>
      </c>
      <c r="GJ147" s="19" t="s">
        <v>896</v>
      </c>
      <c r="GK147" s="19" t="s">
        <v>898</v>
      </c>
      <c r="GL147" s="19" t="s">
        <v>236</v>
      </c>
      <c r="GM147" s="19" t="s">
        <v>236</v>
      </c>
      <c r="GN147" s="19" t="s">
        <v>236</v>
      </c>
      <c r="GO147" s="19" t="s">
        <v>236</v>
      </c>
      <c r="GP147" s="19" t="s">
        <v>236</v>
      </c>
      <c r="GQ147" s="19" t="s">
        <v>236</v>
      </c>
      <c r="GR147" s="19" t="s">
        <v>236</v>
      </c>
      <c r="GS147" s="19" t="s">
        <v>236</v>
      </c>
      <c r="GT147" s="19" t="s">
        <v>236</v>
      </c>
      <c r="GU147" s="19" t="s">
        <v>235</v>
      </c>
      <c r="GV147" s="19"/>
      <c r="GW147" s="19" t="s">
        <v>456</v>
      </c>
      <c r="GX147" s="19" t="s">
        <v>248</v>
      </c>
      <c r="GY147" s="19" t="s">
        <v>899</v>
      </c>
      <c r="GZ147" s="19" t="s">
        <v>267</v>
      </c>
      <c r="HA147" s="19" t="s">
        <v>900</v>
      </c>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c r="IN147" s="19"/>
      <c r="IO147" s="19"/>
      <c r="IP147" s="19"/>
      <c r="IQ147" s="19"/>
      <c r="IR147" s="19">
        <v>40054480</v>
      </c>
      <c r="IS147" s="19" t="s">
        <v>902</v>
      </c>
      <c r="IT147" s="19" t="s">
        <v>903</v>
      </c>
      <c r="IU147" s="19"/>
      <c r="IV147" s="19">
        <v>18</v>
      </c>
    </row>
    <row r="148" spans="1:256" x14ac:dyDescent="0.25">
      <c r="A148" s="17" t="s">
        <v>1829</v>
      </c>
      <c r="B148" s="17" t="s">
        <v>550</v>
      </c>
      <c r="C148" s="17">
        <v>6</v>
      </c>
      <c r="D148" s="17" t="s">
        <v>235</v>
      </c>
      <c r="E148" s="17" t="s">
        <v>235</v>
      </c>
      <c r="F148" s="17" t="s">
        <v>235</v>
      </c>
      <c r="G148" s="17" t="s">
        <v>235</v>
      </c>
      <c r="H148" s="17" t="s">
        <v>235</v>
      </c>
      <c r="I148" s="17" t="s">
        <v>236</v>
      </c>
      <c r="J148" s="17" t="s">
        <v>235</v>
      </c>
      <c r="K148" s="17" t="s">
        <v>235</v>
      </c>
      <c r="L148" s="17" t="s">
        <v>907</v>
      </c>
      <c r="M148" s="17" t="s">
        <v>908</v>
      </c>
      <c r="N148" s="17" t="s">
        <v>502</v>
      </c>
      <c r="O148" s="17" t="s">
        <v>1551</v>
      </c>
      <c r="P148" s="17" t="s">
        <v>910</v>
      </c>
      <c r="Q148" s="17" t="s">
        <v>1173</v>
      </c>
      <c r="R148" s="17" t="s">
        <v>332</v>
      </c>
      <c r="S148" s="17" t="s">
        <v>289</v>
      </c>
      <c r="T148" s="17" t="s">
        <v>1551</v>
      </c>
      <c r="U148" s="17" t="s">
        <v>1555</v>
      </c>
      <c r="V148" s="17" t="s">
        <v>1570</v>
      </c>
      <c r="W148" s="17" t="s">
        <v>1532</v>
      </c>
      <c r="X148" s="17">
        <v>5</v>
      </c>
      <c r="Y148" s="19" t="s">
        <v>912</v>
      </c>
      <c r="Z148" s="19" t="s">
        <v>913</v>
      </c>
      <c r="AA148" s="19" t="s">
        <v>914</v>
      </c>
      <c r="AB148" s="20">
        <v>1</v>
      </c>
      <c r="AC148" s="20">
        <v>0</v>
      </c>
      <c r="AD148" s="20">
        <v>0</v>
      </c>
      <c r="AE148" s="20">
        <v>1</v>
      </c>
      <c r="AF148" s="20">
        <v>0</v>
      </c>
      <c r="AG148" s="20">
        <v>0</v>
      </c>
      <c r="AH148" s="19"/>
      <c r="AI148" s="19">
        <f t="shared" si="4"/>
        <v>2</v>
      </c>
      <c r="AJ148" s="19" t="s">
        <v>518</v>
      </c>
      <c r="AK148" s="19"/>
      <c r="AL148" s="19"/>
      <c r="AM148" s="19"/>
      <c r="AN148" s="19"/>
      <c r="AO148" s="19" t="s">
        <v>407</v>
      </c>
      <c r="AP148" s="19" t="s">
        <v>407</v>
      </c>
      <c r="AQ148" s="19"/>
      <c r="AR148" s="19" t="s">
        <v>248</v>
      </c>
      <c r="AS148" s="19" t="s">
        <v>292</v>
      </c>
      <c r="AT148" s="19"/>
      <c r="AU148" s="19" t="s">
        <v>248</v>
      </c>
      <c r="AV148" s="19" t="s">
        <v>249</v>
      </c>
      <c r="AW148" s="19"/>
      <c r="AX148" s="19" t="s">
        <v>248</v>
      </c>
      <c r="AY148" s="19" t="s">
        <v>292</v>
      </c>
      <c r="AZ148" s="19"/>
      <c r="BA148" s="19" t="s">
        <v>248</v>
      </c>
      <c r="BB148" s="19" t="s">
        <v>292</v>
      </c>
      <c r="BC148" s="19"/>
      <c r="BD148" s="19" t="s">
        <v>248</v>
      </c>
      <c r="BE148" s="19" t="s">
        <v>292</v>
      </c>
      <c r="BF148" s="19">
        <v>6</v>
      </c>
      <c r="BG148" s="19">
        <v>2</v>
      </c>
      <c r="BH148" s="19">
        <v>2</v>
      </c>
      <c r="BI148" s="19">
        <v>2</v>
      </c>
      <c r="BJ148" s="19">
        <v>2</v>
      </c>
      <c r="BK148" s="19">
        <v>6</v>
      </c>
      <c r="BL148" s="19" t="s">
        <v>915</v>
      </c>
      <c r="BM148" s="19" t="s">
        <v>298</v>
      </c>
      <c r="BN148" s="19"/>
      <c r="BO148" s="19" t="s">
        <v>916</v>
      </c>
      <c r="BP148" s="19" t="s">
        <v>335</v>
      </c>
      <c r="BQ148" s="19" t="s">
        <v>235</v>
      </c>
      <c r="BR148" s="19" t="s">
        <v>235</v>
      </c>
      <c r="BS148" s="19" t="s">
        <v>236</v>
      </c>
      <c r="BT148" s="19" t="s">
        <v>235</v>
      </c>
      <c r="BU148" s="19" t="s">
        <v>235</v>
      </c>
      <c r="BV148" s="19" t="s">
        <v>235</v>
      </c>
      <c r="BW148" s="19" t="s">
        <v>235</v>
      </c>
      <c r="BX148" s="19" t="s">
        <v>235</v>
      </c>
      <c r="BY148" s="19" t="s">
        <v>235</v>
      </c>
      <c r="BZ148" s="19" t="s">
        <v>235</v>
      </c>
      <c r="CA148" s="19"/>
      <c r="CB148" s="19" t="s">
        <v>255</v>
      </c>
      <c r="CC148" s="19" t="s">
        <v>917</v>
      </c>
      <c r="CD148" s="19"/>
      <c r="CE148" s="19">
        <v>2</v>
      </c>
      <c r="CF148" s="19" t="s">
        <v>921</v>
      </c>
      <c r="CG148" s="19">
        <v>2</v>
      </c>
      <c r="CH148" s="19" t="s">
        <v>918</v>
      </c>
      <c r="CI148" s="19">
        <v>2</v>
      </c>
      <c r="CJ148" s="19" t="s">
        <v>919</v>
      </c>
      <c r="CK148" s="19">
        <v>2</v>
      </c>
      <c r="CL148" s="19" t="s">
        <v>920</v>
      </c>
      <c r="CM148" s="19">
        <v>2</v>
      </c>
      <c r="CN148" s="19" t="s">
        <v>920</v>
      </c>
      <c r="CO148" s="19">
        <v>2</v>
      </c>
      <c r="CP148" s="19" t="s">
        <v>921</v>
      </c>
      <c r="CQ148" s="19" t="s">
        <v>922</v>
      </c>
      <c r="CR148" s="19" t="s">
        <v>923</v>
      </c>
      <c r="CS148" s="19" t="s">
        <v>366</v>
      </c>
      <c r="CT148" s="19" t="s">
        <v>418</v>
      </c>
      <c r="CU148" s="19" t="s">
        <v>264</v>
      </c>
      <c r="CV148" s="19"/>
      <c r="CW148" s="19"/>
      <c r="CX148" s="19"/>
      <c r="CY148" s="19"/>
      <c r="CZ148" s="19" t="s">
        <v>924</v>
      </c>
      <c r="DA148" s="19" t="s">
        <v>266</v>
      </c>
      <c r="DB148" s="19"/>
      <c r="DC148" s="19" t="s">
        <v>925</v>
      </c>
      <c r="DD148" s="19" t="s">
        <v>266</v>
      </c>
      <c r="DE148" s="19"/>
      <c r="DF148" s="19" t="s">
        <v>926</v>
      </c>
      <c r="DG148" s="19" t="s">
        <v>266</v>
      </c>
      <c r="DH148" s="19">
        <v>2</v>
      </c>
      <c r="DI148" s="19" t="s">
        <v>927</v>
      </c>
      <c r="DJ148" s="20">
        <v>0</v>
      </c>
      <c r="DK148" s="20">
        <v>0</v>
      </c>
      <c r="DL148" s="20">
        <v>1</v>
      </c>
      <c r="DM148" s="20">
        <v>0</v>
      </c>
      <c r="DN148" s="20">
        <v>0</v>
      </c>
      <c r="DO148" s="20">
        <v>0</v>
      </c>
      <c r="DP148" s="20">
        <v>1</v>
      </c>
      <c r="DQ148" s="20">
        <v>0</v>
      </c>
      <c r="DR148" s="20">
        <v>0</v>
      </c>
      <c r="DS148" s="20">
        <v>1</v>
      </c>
      <c r="DT148" s="20">
        <v>0</v>
      </c>
      <c r="DU148" s="20">
        <v>1</v>
      </c>
      <c r="DV148" s="19" t="s">
        <v>928</v>
      </c>
      <c r="DW148" s="19">
        <f t="shared" si="5"/>
        <v>4</v>
      </c>
      <c r="DX148" s="19" t="s">
        <v>270</v>
      </c>
      <c r="DY148" s="19" t="s">
        <v>236</v>
      </c>
      <c r="DZ148" s="19" t="s">
        <v>235</v>
      </c>
      <c r="EA148" s="19" t="s">
        <v>235</v>
      </c>
      <c r="EB148" s="19" t="s">
        <v>929</v>
      </c>
      <c r="EC148" s="19" t="s">
        <v>236</v>
      </c>
      <c r="ED148" s="19" t="s">
        <v>235</v>
      </c>
      <c r="EE148" s="19" t="s">
        <v>235</v>
      </c>
      <c r="EF148" s="19" t="s">
        <v>236</v>
      </c>
      <c r="EG148" s="19" t="s">
        <v>930</v>
      </c>
      <c r="EH148" s="19" t="s">
        <v>535</v>
      </c>
      <c r="EI148" s="19" t="s">
        <v>236</v>
      </c>
      <c r="EJ148" s="19" t="s">
        <v>235</v>
      </c>
      <c r="EK148" s="19" t="s">
        <v>235</v>
      </c>
      <c r="EL148" s="19" t="s">
        <v>235</v>
      </c>
      <c r="EM148" s="19" t="s">
        <v>235</v>
      </c>
      <c r="EN148" s="19" t="s">
        <v>235</v>
      </c>
      <c r="EO148" s="19" t="s">
        <v>236</v>
      </c>
      <c r="EP148" s="19" t="s">
        <v>235</v>
      </c>
      <c r="EQ148" s="19" t="s">
        <v>931</v>
      </c>
      <c r="ER148" s="19" t="s">
        <v>932</v>
      </c>
      <c r="ES148" s="19" t="s">
        <v>933</v>
      </c>
      <c r="ET148" s="19" t="s">
        <v>248</v>
      </c>
      <c r="EU148" s="19" t="s">
        <v>934</v>
      </c>
      <c r="EV148" s="19" t="s">
        <v>235</v>
      </c>
      <c r="EW148" s="19" t="s">
        <v>235</v>
      </c>
      <c r="EX148" s="19" t="s">
        <v>235</v>
      </c>
      <c r="EY148" s="19" t="s">
        <v>236</v>
      </c>
      <c r="EZ148" s="19" t="s">
        <v>235</v>
      </c>
      <c r="FA148" s="19" t="s">
        <v>235</v>
      </c>
      <c r="FB148" s="19" t="s">
        <v>235</v>
      </c>
      <c r="FC148" s="19" t="s">
        <v>235</v>
      </c>
      <c r="FD148" s="19" t="s">
        <v>235</v>
      </c>
      <c r="FE148" s="19" t="s">
        <v>235</v>
      </c>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t="s">
        <v>935</v>
      </c>
      <c r="GL148" s="19" t="s">
        <v>236</v>
      </c>
      <c r="GM148" s="19" t="s">
        <v>236</v>
      </c>
      <c r="GN148" s="19" t="s">
        <v>235</v>
      </c>
      <c r="GO148" s="19" t="s">
        <v>235</v>
      </c>
      <c r="GP148" s="19" t="s">
        <v>235</v>
      </c>
      <c r="GQ148" s="19" t="s">
        <v>235</v>
      </c>
      <c r="GR148" s="19" t="s">
        <v>236</v>
      </c>
      <c r="GS148" s="19" t="s">
        <v>235</v>
      </c>
      <c r="GT148" s="19" t="s">
        <v>236</v>
      </c>
      <c r="GU148" s="19" t="s">
        <v>235</v>
      </c>
      <c r="GV148" s="19"/>
      <c r="GW148" s="19" t="s">
        <v>936</v>
      </c>
      <c r="GX148" s="19" t="s">
        <v>407</v>
      </c>
      <c r="GY148" s="19" t="s">
        <v>937</v>
      </c>
      <c r="GZ148" s="19" t="s">
        <v>267</v>
      </c>
      <c r="HA148" s="19" t="s">
        <v>938</v>
      </c>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c r="IN148" s="19"/>
      <c r="IO148" s="19"/>
      <c r="IP148" s="19"/>
      <c r="IQ148" s="19"/>
      <c r="IR148" s="19">
        <v>40200802</v>
      </c>
      <c r="IS148" s="19" t="s">
        <v>940</v>
      </c>
      <c r="IT148" s="19" t="s">
        <v>941</v>
      </c>
      <c r="IU148" s="19"/>
      <c r="IV148" s="19">
        <v>19</v>
      </c>
    </row>
    <row r="149" spans="1:256" x14ac:dyDescent="0.25">
      <c r="A149" s="17" t="s">
        <v>1830</v>
      </c>
      <c r="B149" s="17" t="s">
        <v>723</v>
      </c>
      <c r="C149" s="17">
        <v>3</v>
      </c>
      <c r="D149" s="17" t="s">
        <v>235</v>
      </c>
      <c r="E149" s="17" t="s">
        <v>235</v>
      </c>
      <c r="F149" s="17" t="s">
        <v>235</v>
      </c>
      <c r="G149" s="17" t="s">
        <v>235</v>
      </c>
      <c r="H149" s="17" t="s">
        <v>236</v>
      </c>
      <c r="I149" s="17" t="s">
        <v>235</v>
      </c>
      <c r="J149" s="17" t="s">
        <v>235</v>
      </c>
      <c r="K149" s="17" t="s">
        <v>235</v>
      </c>
      <c r="L149" s="17"/>
      <c r="M149" s="17" t="s">
        <v>945</v>
      </c>
      <c r="N149" s="17" t="s">
        <v>1804</v>
      </c>
      <c r="O149" s="17" t="s">
        <v>1550</v>
      </c>
      <c r="P149" s="17" t="s">
        <v>947</v>
      </c>
      <c r="Q149" s="17" t="s">
        <v>1103</v>
      </c>
      <c r="R149" s="17" t="s">
        <v>332</v>
      </c>
      <c r="S149" s="17" t="s">
        <v>289</v>
      </c>
      <c r="T149" s="17" t="s">
        <v>1550</v>
      </c>
      <c r="U149" s="17" t="s">
        <v>945</v>
      </c>
      <c r="V149" s="17" t="s">
        <v>1570</v>
      </c>
      <c r="W149" s="17" t="s">
        <v>1532</v>
      </c>
      <c r="X149" s="17">
        <v>5</v>
      </c>
      <c r="Y149" s="19" t="s">
        <v>949</v>
      </c>
      <c r="Z149" s="19"/>
      <c r="AA149" s="19" t="s">
        <v>405</v>
      </c>
      <c r="AB149" s="20">
        <v>1</v>
      </c>
      <c r="AC149" s="20">
        <v>1</v>
      </c>
      <c r="AD149" s="20">
        <v>1</v>
      </c>
      <c r="AE149" s="20">
        <v>1</v>
      </c>
      <c r="AF149" s="20">
        <v>0</v>
      </c>
      <c r="AG149" s="20">
        <v>0</v>
      </c>
      <c r="AH149" s="19"/>
      <c r="AI149" s="19">
        <f t="shared" si="4"/>
        <v>4</v>
      </c>
      <c r="AJ149" s="19" t="s">
        <v>406</v>
      </c>
      <c r="AK149" s="19"/>
      <c r="AL149" s="19"/>
      <c r="AM149" s="19"/>
      <c r="AN149" s="19"/>
      <c r="AO149" s="19" t="s">
        <v>407</v>
      </c>
      <c r="AP149" s="19" t="s">
        <v>407</v>
      </c>
      <c r="AQ149" s="19"/>
      <c r="AR149" s="19" t="s">
        <v>248</v>
      </c>
      <c r="AS149" s="19" t="s">
        <v>292</v>
      </c>
      <c r="AT149" s="19"/>
      <c r="AU149" s="19" t="s">
        <v>248</v>
      </c>
      <c r="AV149" s="19" t="s">
        <v>292</v>
      </c>
      <c r="AW149" s="19"/>
      <c r="AX149" s="19" t="s">
        <v>252</v>
      </c>
      <c r="AY149" s="19" t="s">
        <v>252</v>
      </c>
      <c r="AZ149" s="19"/>
      <c r="BA149" s="19" t="s">
        <v>248</v>
      </c>
      <c r="BB149" s="19" t="s">
        <v>292</v>
      </c>
      <c r="BC149" s="19"/>
      <c r="BD149" s="19" t="s">
        <v>248</v>
      </c>
      <c r="BE149" s="19" t="s">
        <v>292</v>
      </c>
      <c r="BF149" s="19">
        <v>6</v>
      </c>
      <c r="BG149" s="19">
        <v>1</v>
      </c>
      <c r="BH149" s="19">
        <v>3</v>
      </c>
      <c r="BI149" s="19">
        <v>4</v>
      </c>
      <c r="BJ149" s="19">
        <v>5</v>
      </c>
      <c r="BK149" s="19">
        <v>6</v>
      </c>
      <c r="BL149" s="19" t="s">
        <v>950</v>
      </c>
      <c r="BM149" s="19" t="s">
        <v>248</v>
      </c>
      <c r="BN149" s="19"/>
      <c r="BO149" s="19" t="s">
        <v>951</v>
      </c>
      <c r="BP149" s="19" t="s">
        <v>594</v>
      </c>
      <c r="BQ149" s="19" t="s">
        <v>236</v>
      </c>
      <c r="BR149" s="19" t="s">
        <v>235</v>
      </c>
      <c r="BS149" s="19" t="s">
        <v>235</v>
      </c>
      <c r="BT149" s="19" t="s">
        <v>235</v>
      </c>
      <c r="BU149" s="19" t="s">
        <v>235</v>
      </c>
      <c r="BV149" s="19" t="s">
        <v>235</v>
      </c>
      <c r="BW149" s="19" t="s">
        <v>235</v>
      </c>
      <c r="BX149" s="19" t="s">
        <v>235</v>
      </c>
      <c r="BY149" s="19" t="s">
        <v>235</v>
      </c>
      <c r="BZ149" s="19" t="s">
        <v>235</v>
      </c>
      <c r="CA149" s="19"/>
      <c r="CB149" s="19" t="s">
        <v>255</v>
      </c>
      <c r="CC149" s="19" t="s">
        <v>952</v>
      </c>
      <c r="CD149" s="19"/>
      <c r="CE149" s="19">
        <v>5</v>
      </c>
      <c r="CF149" s="21" t="s">
        <v>955</v>
      </c>
      <c r="CG149" s="19">
        <v>1</v>
      </c>
      <c r="CH149" s="19" t="s">
        <v>953</v>
      </c>
      <c r="CI149" s="19">
        <v>2</v>
      </c>
      <c r="CJ149" s="19" t="s">
        <v>954</v>
      </c>
      <c r="CK149" s="19">
        <v>4</v>
      </c>
      <c r="CL149" s="21" t="s">
        <v>955</v>
      </c>
      <c r="CM149" s="19">
        <v>5</v>
      </c>
      <c r="CN149" s="21" t="s">
        <v>955</v>
      </c>
      <c r="CO149" s="19">
        <v>5</v>
      </c>
      <c r="CP149" s="21" t="s">
        <v>955</v>
      </c>
      <c r="CQ149" s="19" t="s">
        <v>956</v>
      </c>
      <c r="CR149" s="19" t="s">
        <v>957</v>
      </c>
      <c r="CS149" s="19" t="s">
        <v>262</v>
      </c>
      <c r="CT149" s="19" t="s">
        <v>306</v>
      </c>
      <c r="CU149" s="19" t="s">
        <v>958</v>
      </c>
      <c r="CV149" s="19"/>
      <c r="CW149" s="19"/>
      <c r="CX149" s="19"/>
      <c r="CY149" s="19"/>
      <c r="CZ149" s="19" t="s">
        <v>959</v>
      </c>
      <c r="DA149" s="19"/>
      <c r="DB149" s="19"/>
      <c r="DC149" s="19" t="s">
        <v>960</v>
      </c>
      <c r="DD149" s="19"/>
      <c r="DE149" s="19"/>
      <c r="DF149" s="19" t="s">
        <v>960</v>
      </c>
      <c r="DG149" s="19"/>
      <c r="DH149" s="19">
        <v>0</v>
      </c>
      <c r="DI149" s="19" t="s">
        <v>961</v>
      </c>
      <c r="DJ149" s="20">
        <v>0</v>
      </c>
      <c r="DK149" s="20">
        <v>0</v>
      </c>
      <c r="DL149" s="20">
        <v>0</v>
      </c>
      <c r="DM149" s="20">
        <v>1</v>
      </c>
      <c r="DN149" s="20">
        <v>0</v>
      </c>
      <c r="DO149" s="20">
        <v>0</v>
      </c>
      <c r="DP149" s="20">
        <v>1</v>
      </c>
      <c r="DQ149" s="20">
        <v>1</v>
      </c>
      <c r="DR149" s="20">
        <v>0</v>
      </c>
      <c r="DS149" s="20">
        <v>1</v>
      </c>
      <c r="DT149" s="20">
        <v>0</v>
      </c>
      <c r="DU149" s="20">
        <v>0</v>
      </c>
      <c r="DV149" s="19"/>
      <c r="DW149" s="19">
        <f t="shared" si="5"/>
        <v>4</v>
      </c>
      <c r="DX149" s="19" t="s">
        <v>962</v>
      </c>
      <c r="DY149" s="19" t="s">
        <v>236</v>
      </c>
      <c r="DZ149" s="19" t="s">
        <v>235</v>
      </c>
      <c r="EA149" s="19" t="s">
        <v>236</v>
      </c>
      <c r="EB149" s="19" t="s">
        <v>963</v>
      </c>
      <c r="EC149" s="19" t="s">
        <v>235</v>
      </c>
      <c r="ED149" s="19" t="s">
        <v>235</v>
      </c>
      <c r="EE149" s="19" t="s">
        <v>235</v>
      </c>
      <c r="EF149" s="19" t="s">
        <v>236</v>
      </c>
      <c r="EG149" s="19" t="s">
        <v>964</v>
      </c>
      <c r="EH149" s="19" t="s">
        <v>272</v>
      </c>
      <c r="EI149" s="19" t="s">
        <v>235</v>
      </c>
      <c r="EJ149" s="19" t="s">
        <v>235</v>
      </c>
      <c r="EK149" s="19" t="s">
        <v>235</v>
      </c>
      <c r="EL149" s="19" t="s">
        <v>235</v>
      </c>
      <c r="EM149" s="19" t="s">
        <v>235</v>
      </c>
      <c r="EN149" s="19" t="s">
        <v>236</v>
      </c>
      <c r="EO149" s="19" t="s">
        <v>236</v>
      </c>
      <c r="EP149" s="19" t="s">
        <v>235</v>
      </c>
      <c r="EQ149" s="19" t="s">
        <v>965</v>
      </c>
      <c r="ER149" s="19" t="s">
        <v>966</v>
      </c>
      <c r="ES149" s="19" t="s">
        <v>967</v>
      </c>
      <c r="ET149" s="19" t="s">
        <v>252</v>
      </c>
      <c r="EU149" s="19" t="s">
        <v>968</v>
      </c>
      <c r="EV149" s="19" t="s">
        <v>236</v>
      </c>
      <c r="EW149" s="19" t="s">
        <v>235</v>
      </c>
      <c r="EX149" s="19" t="s">
        <v>235</v>
      </c>
      <c r="EY149" s="19" t="s">
        <v>235</v>
      </c>
      <c r="EZ149" s="19" t="s">
        <v>235</v>
      </c>
      <c r="FA149" s="19" t="s">
        <v>235</v>
      </c>
      <c r="FB149" s="19" t="s">
        <v>235</v>
      </c>
      <c r="FC149" s="19" t="s">
        <v>236</v>
      </c>
      <c r="FD149" s="19" t="s">
        <v>235</v>
      </c>
      <c r="FE149" s="19" t="s">
        <v>236</v>
      </c>
      <c r="FF149" s="19" t="s">
        <v>969</v>
      </c>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t="s">
        <v>970</v>
      </c>
      <c r="GL149" s="19" t="s">
        <v>235</v>
      </c>
      <c r="GM149" s="19" t="s">
        <v>236</v>
      </c>
      <c r="GN149" s="19" t="s">
        <v>236</v>
      </c>
      <c r="GO149" s="19" t="s">
        <v>235</v>
      </c>
      <c r="GP149" s="19" t="s">
        <v>235</v>
      </c>
      <c r="GQ149" s="19" t="s">
        <v>236</v>
      </c>
      <c r="GR149" s="19" t="s">
        <v>236</v>
      </c>
      <c r="GS149" s="19" t="s">
        <v>236</v>
      </c>
      <c r="GT149" s="19" t="s">
        <v>235</v>
      </c>
      <c r="GU149" s="19" t="s">
        <v>235</v>
      </c>
      <c r="GV149" s="19"/>
      <c r="GW149" s="19" t="s">
        <v>971</v>
      </c>
      <c r="GX149" s="19" t="s">
        <v>248</v>
      </c>
      <c r="GY149" s="19" t="s">
        <v>972</v>
      </c>
      <c r="GZ149" s="19" t="s">
        <v>252</v>
      </c>
      <c r="HA149" s="19" t="s">
        <v>973</v>
      </c>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c r="IN149" s="19"/>
      <c r="IO149" s="19"/>
      <c r="IP149" s="19"/>
      <c r="IQ149" s="19"/>
      <c r="IR149" s="19">
        <v>40322125</v>
      </c>
      <c r="IS149" s="19" t="s">
        <v>975</v>
      </c>
      <c r="IT149" s="19" t="s">
        <v>976</v>
      </c>
      <c r="IU149" s="19"/>
      <c r="IV149" s="19">
        <v>20</v>
      </c>
    </row>
    <row r="150" spans="1:256" x14ac:dyDescent="0.25">
      <c r="A150" s="17" t="s">
        <v>1831</v>
      </c>
      <c r="B150" s="17" t="s">
        <v>399</v>
      </c>
      <c r="C150" s="17">
        <v>6</v>
      </c>
      <c r="D150" s="17" t="s">
        <v>235</v>
      </c>
      <c r="E150" s="17" t="s">
        <v>235</v>
      </c>
      <c r="F150" s="17" t="s">
        <v>235</v>
      </c>
      <c r="G150" s="17" t="s">
        <v>235</v>
      </c>
      <c r="H150" s="17" t="s">
        <v>235</v>
      </c>
      <c r="I150" s="17" t="s">
        <v>235</v>
      </c>
      <c r="J150" s="17" t="s">
        <v>235</v>
      </c>
      <c r="K150" s="17" t="s">
        <v>236</v>
      </c>
      <c r="L150" s="17"/>
      <c r="M150" s="17" t="s">
        <v>350</v>
      </c>
      <c r="N150" s="17" t="s">
        <v>350</v>
      </c>
      <c r="O150" s="17" t="s">
        <v>980</v>
      </c>
      <c r="P150" s="17" t="s">
        <v>240</v>
      </c>
      <c r="Q150" s="17" t="s">
        <v>793</v>
      </c>
      <c r="R150" s="17" t="s">
        <v>242</v>
      </c>
      <c r="S150" s="17" t="s">
        <v>243</v>
      </c>
      <c r="T150" s="17" t="s">
        <v>434</v>
      </c>
      <c r="U150" s="17" t="s">
        <v>350</v>
      </c>
      <c r="V150" s="17" t="s">
        <v>1569</v>
      </c>
      <c r="W150" s="17" t="s">
        <v>1532</v>
      </c>
      <c r="X150" s="17">
        <v>5</v>
      </c>
      <c r="Y150" s="19" t="s">
        <v>981</v>
      </c>
      <c r="Z150" s="19" t="s">
        <v>982</v>
      </c>
      <c r="AA150" s="19" t="s">
        <v>405</v>
      </c>
      <c r="AB150" s="20">
        <v>1</v>
      </c>
      <c r="AC150" s="20">
        <v>1</v>
      </c>
      <c r="AD150" s="20">
        <v>1</v>
      </c>
      <c r="AE150" s="20">
        <v>1</v>
      </c>
      <c r="AF150" s="20">
        <v>0</v>
      </c>
      <c r="AG150" s="20">
        <v>0</v>
      </c>
      <c r="AH150" s="19"/>
      <c r="AI150" s="19">
        <f t="shared" si="4"/>
        <v>4</v>
      </c>
      <c r="AJ150" s="19" t="s">
        <v>406</v>
      </c>
      <c r="AK150" s="19"/>
      <c r="AL150" s="19"/>
      <c r="AM150" s="19"/>
      <c r="AN150" s="19"/>
      <c r="AO150" s="19" t="s">
        <v>248</v>
      </c>
      <c r="AP150" s="19" t="s">
        <v>249</v>
      </c>
      <c r="AQ150" s="19"/>
      <c r="AR150" s="19" t="s">
        <v>248</v>
      </c>
      <c r="AS150" s="19" t="s">
        <v>292</v>
      </c>
      <c r="AT150" s="19"/>
      <c r="AU150" s="19" t="s">
        <v>248</v>
      </c>
      <c r="AV150" s="19" t="s">
        <v>249</v>
      </c>
      <c r="AW150" s="19"/>
      <c r="AX150" s="19" t="s">
        <v>248</v>
      </c>
      <c r="AY150" s="19" t="s">
        <v>249</v>
      </c>
      <c r="AZ150" s="19"/>
      <c r="BA150" s="19" t="s">
        <v>248</v>
      </c>
      <c r="BB150" s="19" t="s">
        <v>292</v>
      </c>
      <c r="BC150" s="19"/>
      <c r="BD150" s="19" t="s">
        <v>248</v>
      </c>
      <c r="BE150" s="19" t="s">
        <v>292</v>
      </c>
      <c r="BF150" s="19">
        <v>6</v>
      </c>
      <c r="BG150" s="19">
        <v>3</v>
      </c>
      <c r="BH150" s="19">
        <v>4</v>
      </c>
      <c r="BI150" s="19">
        <v>6</v>
      </c>
      <c r="BJ150" s="19">
        <v>6</v>
      </c>
      <c r="BK150" s="19">
        <v>6</v>
      </c>
      <c r="BL150" s="19" t="s">
        <v>983</v>
      </c>
      <c r="BM150" s="19"/>
      <c r="BN150" s="19"/>
      <c r="BO150" s="19" t="s">
        <v>984</v>
      </c>
      <c r="BP150" s="19" t="s">
        <v>335</v>
      </c>
      <c r="BQ150" s="19" t="s">
        <v>235</v>
      </c>
      <c r="BR150" s="19" t="s">
        <v>235</v>
      </c>
      <c r="BS150" s="19" t="s">
        <v>236</v>
      </c>
      <c r="BT150" s="19" t="s">
        <v>235</v>
      </c>
      <c r="BU150" s="19" t="s">
        <v>235</v>
      </c>
      <c r="BV150" s="19" t="s">
        <v>235</v>
      </c>
      <c r="BW150" s="19" t="s">
        <v>235</v>
      </c>
      <c r="BX150" s="19" t="s">
        <v>235</v>
      </c>
      <c r="BY150" s="19" t="s">
        <v>235</v>
      </c>
      <c r="BZ150" s="19" t="s">
        <v>235</v>
      </c>
      <c r="CA150" s="19"/>
      <c r="CB150" s="19" t="s">
        <v>302</v>
      </c>
      <c r="CC150" s="19"/>
      <c r="CD150" s="19" t="s">
        <v>985</v>
      </c>
      <c r="CE150" s="19">
        <v>6</v>
      </c>
      <c r="CF150" s="19" t="s">
        <v>990</v>
      </c>
      <c r="CG150" s="19">
        <v>2</v>
      </c>
      <c r="CH150" s="19" t="s">
        <v>986</v>
      </c>
      <c r="CI150" s="19">
        <v>4</v>
      </c>
      <c r="CJ150" s="19" t="s">
        <v>987</v>
      </c>
      <c r="CK150" s="19">
        <v>5</v>
      </c>
      <c r="CL150" s="19" t="s">
        <v>988</v>
      </c>
      <c r="CM150" s="19">
        <v>5</v>
      </c>
      <c r="CN150" s="19" t="s">
        <v>989</v>
      </c>
      <c r="CO150" s="19">
        <v>6</v>
      </c>
      <c r="CP150" s="19" t="s">
        <v>990</v>
      </c>
      <c r="CQ150" s="19" t="s">
        <v>991</v>
      </c>
      <c r="CR150" s="19" t="s">
        <v>992</v>
      </c>
      <c r="CS150" s="19" t="s">
        <v>366</v>
      </c>
      <c r="CT150" s="19" t="s">
        <v>306</v>
      </c>
      <c r="CU150" s="19" t="s">
        <v>367</v>
      </c>
      <c r="CV150" s="19"/>
      <c r="CW150" s="19"/>
      <c r="CX150" s="19"/>
      <c r="CY150" s="19"/>
      <c r="CZ150" s="19" t="s">
        <v>993</v>
      </c>
      <c r="DA150" s="19" t="s">
        <v>266</v>
      </c>
      <c r="DB150" s="19"/>
      <c r="DC150" s="19" t="s">
        <v>994</v>
      </c>
      <c r="DD150" s="19" t="s">
        <v>311</v>
      </c>
      <c r="DE150" s="19"/>
      <c r="DF150" s="19" t="s">
        <v>995</v>
      </c>
      <c r="DG150" s="19" t="s">
        <v>312</v>
      </c>
      <c r="DH150" s="19">
        <v>2.2999999999999998</v>
      </c>
      <c r="DI150" s="19" t="s">
        <v>996</v>
      </c>
      <c r="DJ150" s="20">
        <v>1</v>
      </c>
      <c r="DK150" s="20">
        <v>1</v>
      </c>
      <c r="DL150" s="20">
        <v>1</v>
      </c>
      <c r="DM150" s="20">
        <v>1</v>
      </c>
      <c r="DN150" s="20">
        <v>1</v>
      </c>
      <c r="DO150" s="20">
        <v>1</v>
      </c>
      <c r="DP150" s="20">
        <v>1</v>
      </c>
      <c r="DQ150" s="20">
        <v>1</v>
      </c>
      <c r="DR150" s="20">
        <v>0</v>
      </c>
      <c r="DS150" s="20">
        <v>1</v>
      </c>
      <c r="DT150" s="20">
        <v>0</v>
      </c>
      <c r="DU150" s="20">
        <v>0</v>
      </c>
      <c r="DV150" s="19"/>
      <c r="DW150" s="19">
        <f t="shared" si="5"/>
        <v>9</v>
      </c>
      <c r="DX150" s="19" t="s">
        <v>314</v>
      </c>
      <c r="DY150" s="19" t="s">
        <v>236</v>
      </c>
      <c r="DZ150" s="19" t="s">
        <v>236</v>
      </c>
      <c r="EA150" s="19" t="s">
        <v>236</v>
      </c>
      <c r="EB150" s="19" t="s">
        <v>568</v>
      </c>
      <c r="EC150" s="19" t="s">
        <v>236</v>
      </c>
      <c r="ED150" s="19" t="s">
        <v>236</v>
      </c>
      <c r="EE150" s="19" t="s">
        <v>235</v>
      </c>
      <c r="EF150" s="19" t="s">
        <v>236</v>
      </c>
      <c r="EG150" s="19" t="s">
        <v>997</v>
      </c>
      <c r="EH150" s="19" t="s">
        <v>315</v>
      </c>
      <c r="EI150" s="19" t="s">
        <v>236</v>
      </c>
      <c r="EJ150" s="19" t="s">
        <v>235</v>
      </c>
      <c r="EK150" s="19" t="s">
        <v>235</v>
      </c>
      <c r="EL150" s="19" t="s">
        <v>236</v>
      </c>
      <c r="EM150" s="19" t="s">
        <v>235</v>
      </c>
      <c r="EN150" s="19" t="s">
        <v>236</v>
      </c>
      <c r="EO150" s="19" t="s">
        <v>236</v>
      </c>
      <c r="EP150" s="19" t="s">
        <v>235</v>
      </c>
      <c r="EQ150" s="19" t="s">
        <v>998</v>
      </c>
      <c r="ER150" s="19" t="s">
        <v>999</v>
      </c>
      <c r="ES150" s="19" t="s">
        <v>1000</v>
      </c>
      <c r="ET150" s="19" t="s">
        <v>248</v>
      </c>
      <c r="EU150" s="19" t="s">
        <v>1001</v>
      </c>
      <c r="EV150" s="19" t="s">
        <v>235</v>
      </c>
      <c r="EW150" s="19" t="s">
        <v>236</v>
      </c>
      <c r="EX150" s="19" t="s">
        <v>235</v>
      </c>
      <c r="EY150" s="19" t="s">
        <v>235</v>
      </c>
      <c r="EZ150" s="19" t="s">
        <v>235</v>
      </c>
      <c r="FA150" s="19" t="s">
        <v>235</v>
      </c>
      <c r="FB150" s="19" t="s">
        <v>235</v>
      </c>
      <c r="FC150" s="19" t="s">
        <v>236</v>
      </c>
      <c r="FD150" s="19" t="s">
        <v>235</v>
      </c>
      <c r="FE150" s="19" t="s">
        <v>236</v>
      </c>
      <c r="FF150" s="19" t="s">
        <v>1002</v>
      </c>
      <c r="FG150" s="19"/>
      <c r="FH150" s="19"/>
      <c r="FI150" s="19"/>
      <c r="FJ150" s="19"/>
      <c r="FK150" s="19"/>
      <c r="FL150" s="19"/>
      <c r="FM150" s="19"/>
      <c r="FN150" s="19" t="s">
        <v>1003</v>
      </c>
      <c r="FO150" s="19" t="s">
        <v>507</v>
      </c>
      <c r="FP150" s="19" t="s">
        <v>1004</v>
      </c>
      <c r="FQ150" s="19"/>
      <c r="FR150" s="19" t="s">
        <v>1005</v>
      </c>
      <c r="FS150" s="19" t="s">
        <v>1006</v>
      </c>
      <c r="FT150" s="19" t="s">
        <v>1007</v>
      </c>
      <c r="FU150" s="19" t="s">
        <v>1008</v>
      </c>
      <c r="FV150" s="19"/>
      <c r="FW150" s="19" t="s">
        <v>1009</v>
      </c>
      <c r="FX150" s="19" t="s">
        <v>1010</v>
      </c>
      <c r="FY150" s="19" t="s">
        <v>1011</v>
      </c>
      <c r="FZ150" s="19" t="s">
        <v>1012</v>
      </c>
      <c r="GA150" s="19"/>
      <c r="GB150" s="19" t="s">
        <v>1013</v>
      </c>
      <c r="GC150" s="19" t="s">
        <v>1014</v>
      </c>
      <c r="GD150" s="19" t="s">
        <v>1015</v>
      </c>
      <c r="GE150" s="19" t="s">
        <v>1016</v>
      </c>
      <c r="GF150" s="19"/>
      <c r="GG150" s="19" t="s">
        <v>1017</v>
      </c>
      <c r="GH150" s="19" t="s">
        <v>1010</v>
      </c>
      <c r="GI150" s="19" t="s">
        <v>1018</v>
      </c>
      <c r="GJ150" s="19" t="s">
        <v>1019</v>
      </c>
      <c r="GK150" s="19" t="s">
        <v>1020</v>
      </c>
      <c r="GL150" s="19" t="s">
        <v>236</v>
      </c>
      <c r="GM150" s="19" t="s">
        <v>236</v>
      </c>
      <c r="GN150" s="19" t="s">
        <v>236</v>
      </c>
      <c r="GO150" s="19" t="s">
        <v>236</v>
      </c>
      <c r="GP150" s="19" t="s">
        <v>235</v>
      </c>
      <c r="GQ150" s="19" t="s">
        <v>236</v>
      </c>
      <c r="GR150" s="19" t="s">
        <v>236</v>
      </c>
      <c r="GS150" s="19" t="s">
        <v>235</v>
      </c>
      <c r="GT150" s="19" t="s">
        <v>236</v>
      </c>
      <c r="GU150" s="19" t="s">
        <v>235</v>
      </c>
      <c r="GV150" s="19"/>
      <c r="GW150" s="19" t="s">
        <v>1021</v>
      </c>
      <c r="GX150" s="19" t="s">
        <v>248</v>
      </c>
      <c r="GY150" s="19" t="s">
        <v>1022</v>
      </c>
      <c r="GZ150" s="19" t="s">
        <v>252</v>
      </c>
      <c r="HA150" s="19" t="s">
        <v>1023</v>
      </c>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c r="IP150" s="19"/>
      <c r="IQ150" s="19"/>
      <c r="IR150" s="19">
        <v>40471089</v>
      </c>
      <c r="IS150" s="19" t="s">
        <v>1025</v>
      </c>
      <c r="IT150" s="19" t="s">
        <v>1026</v>
      </c>
      <c r="IU150" s="19"/>
      <c r="IV150" s="19">
        <v>21</v>
      </c>
    </row>
    <row r="151" spans="1:256" x14ac:dyDescent="0.25">
      <c r="A151" s="17" t="s">
        <v>1832</v>
      </c>
      <c r="B151" s="17" t="s">
        <v>550</v>
      </c>
      <c r="C151" s="17">
        <v>6</v>
      </c>
      <c r="D151" s="17" t="s">
        <v>235</v>
      </c>
      <c r="E151" s="17" t="s">
        <v>235</v>
      </c>
      <c r="F151" s="17" t="s">
        <v>235</v>
      </c>
      <c r="G151" s="17" t="s">
        <v>235</v>
      </c>
      <c r="H151" s="17" t="s">
        <v>235</v>
      </c>
      <c r="I151" s="17" t="s">
        <v>236</v>
      </c>
      <c r="J151" s="17" t="s">
        <v>235</v>
      </c>
      <c r="K151" s="17" t="s">
        <v>235</v>
      </c>
      <c r="L151" s="17"/>
      <c r="M151" s="17" t="s">
        <v>400</v>
      </c>
      <c r="N151" s="17" t="s">
        <v>1804</v>
      </c>
      <c r="O151" s="17" t="s">
        <v>1030</v>
      </c>
      <c r="P151" s="17" t="s">
        <v>240</v>
      </c>
      <c r="Q151" s="17" t="s">
        <v>655</v>
      </c>
      <c r="R151" s="17" t="s">
        <v>242</v>
      </c>
      <c r="S151" s="17" t="s">
        <v>243</v>
      </c>
      <c r="T151" s="17" t="s">
        <v>728</v>
      </c>
      <c r="U151" s="17" t="s">
        <v>400</v>
      </c>
      <c r="V151" s="17" t="s">
        <v>1569</v>
      </c>
      <c r="W151" s="17" t="s">
        <v>1532</v>
      </c>
      <c r="X151" s="17">
        <v>5</v>
      </c>
      <c r="Y151" s="19" t="s">
        <v>1031</v>
      </c>
      <c r="Z151" s="19"/>
      <c r="AA151" s="19" t="s">
        <v>1032</v>
      </c>
      <c r="AB151" s="20">
        <v>0</v>
      </c>
      <c r="AC151" s="20">
        <v>0</v>
      </c>
      <c r="AD151" s="20">
        <v>1</v>
      </c>
      <c r="AE151" s="20">
        <v>1</v>
      </c>
      <c r="AF151" s="20">
        <v>0</v>
      </c>
      <c r="AG151" s="20">
        <v>0</v>
      </c>
      <c r="AH151" s="19"/>
      <c r="AI151" s="19">
        <f t="shared" si="4"/>
        <v>2</v>
      </c>
      <c r="AJ151" s="19" t="s">
        <v>406</v>
      </c>
      <c r="AK151" s="19"/>
      <c r="AL151" s="19"/>
      <c r="AM151" s="19"/>
      <c r="AN151" s="19"/>
      <c r="AO151" s="19" t="s">
        <v>407</v>
      </c>
      <c r="AP151" s="19" t="s">
        <v>407</v>
      </c>
      <c r="AQ151" s="19"/>
      <c r="AR151" s="19" t="s">
        <v>407</v>
      </c>
      <c r="AS151" s="19" t="s">
        <v>407</v>
      </c>
      <c r="AT151" s="19"/>
      <c r="AU151" s="19" t="s">
        <v>407</v>
      </c>
      <c r="AV151" s="19" t="s">
        <v>407</v>
      </c>
      <c r="AW151" s="19"/>
      <c r="AX151" s="19" t="s">
        <v>248</v>
      </c>
      <c r="AY151" s="19" t="s">
        <v>249</v>
      </c>
      <c r="AZ151" s="19"/>
      <c r="BA151" s="19" t="s">
        <v>248</v>
      </c>
      <c r="BB151" s="19" t="s">
        <v>249</v>
      </c>
      <c r="BC151" s="19"/>
      <c r="BD151" s="19" t="s">
        <v>248</v>
      </c>
      <c r="BE151" s="19" t="s">
        <v>292</v>
      </c>
      <c r="BF151" s="19">
        <v>6</v>
      </c>
      <c r="BG151" s="19">
        <v>4</v>
      </c>
      <c r="BH151" s="19">
        <v>5</v>
      </c>
      <c r="BI151" s="19">
        <v>5</v>
      </c>
      <c r="BJ151" s="19">
        <v>5</v>
      </c>
      <c r="BK151" s="19">
        <v>6</v>
      </c>
      <c r="BL151" s="19" t="s">
        <v>1033</v>
      </c>
      <c r="BM151" s="19" t="s">
        <v>248</v>
      </c>
      <c r="BN151" s="19"/>
      <c r="BO151" s="19" t="s">
        <v>1034</v>
      </c>
      <c r="BP151" s="19" t="s">
        <v>1035</v>
      </c>
      <c r="BQ151" s="19" t="s">
        <v>236</v>
      </c>
      <c r="BR151" s="19" t="s">
        <v>236</v>
      </c>
      <c r="BS151" s="19" t="s">
        <v>236</v>
      </c>
      <c r="BT151" s="19" t="s">
        <v>236</v>
      </c>
      <c r="BU151" s="19" t="s">
        <v>236</v>
      </c>
      <c r="BV151" s="19" t="s">
        <v>235</v>
      </c>
      <c r="BW151" s="19" t="s">
        <v>235</v>
      </c>
      <c r="BX151" s="19" t="s">
        <v>235</v>
      </c>
      <c r="BY151" s="19" t="s">
        <v>235</v>
      </c>
      <c r="BZ151" s="19" t="s">
        <v>235</v>
      </c>
      <c r="CA151" s="19"/>
      <c r="CB151" s="19" t="s">
        <v>255</v>
      </c>
      <c r="CC151" s="19" t="s">
        <v>1036</v>
      </c>
      <c r="CD151" s="19"/>
      <c r="CE151" s="19">
        <v>6</v>
      </c>
      <c r="CF151" s="19" t="s">
        <v>1040</v>
      </c>
      <c r="CG151" s="19">
        <v>3</v>
      </c>
      <c r="CH151" s="19" t="s">
        <v>1037</v>
      </c>
      <c r="CI151" s="19">
        <v>3</v>
      </c>
      <c r="CJ151" s="19" t="s">
        <v>1037</v>
      </c>
      <c r="CK151" s="19">
        <v>4</v>
      </c>
      <c r="CL151" s="19" t="s">
        <v>1038</v>
      </c>
      <c r="CM151" s="19">
        <v>2</v>
      </c>
      <c r="CN151" s="19" t="s">
        <v>1039</v>
      </c>
      <c r="CO151" s="19">
        <v>6</v>
      </c>
      <c r="CP151" s="19" t="s">
        <v>1040</v>
      </c>
      <c r="CQ151" s="19" t="s">
        <v>1041</v>
      </c>
      <c r="CR151" s="19" t="s">
        <v>1042</v>
      </c>
      <c r="CS151" s="19" t="s">
        <v>262</v>
      </c>
      <c r="CT151" s="19" t="s">
        <v>407</v>
      </c>
      <c r="CU151" s="19" t="s">
        <v>1043</v>
      </c>
      <c r="CV151" s="19"/>
      <c r="CW151" s="19"/>
      <c r="CX151" s="19"/>
      <c r="CY151" s="19"/>
      <c r="CZ151" s="19" t="s">
        <v>1044</v>
      </c>
      <c r="DA151" s="19" t="s">
        <v>311</v>
      </c>
      <c r="DB151" s="19"/>
      <c r="DC151" s="19" t="s">
        <v>1045</v>
      </c>
      <c r="DD151" s="19" t="s">
        <v>266</v>
      </c>
      <c r="DE151" s="19"/>
      <c r="DF151" s="19" t="s">
        <v>1046</v>
      </c>
      <c r="DG151" s="19" t="s">
        <v>266</v>
      </c>
      <c r="DH151" s="19">
        <v>2.7</v>
      </c>
      <c r="DI151" s="19" t="s">
        <v>1047</v>
      </c>
      <c r="DJ151" s="20">
        <v>1</v>
      </c>
      <c r="DK151" s="20">
        <v>1</v>
      </c>
      <c r="DL151" s="20">
        <v>0</v>
      </c>
      <c r="DM151" s="20">
        <v>0</v>
      </c>
      <c r="DN151" s="20">
        <v>0</v>
      </c>
      <c r="DO151" s="20">
        <v>0</v>
      </c>
      <c r="DP151" s="20">
        <v>1</v>
      </c>
      <c r="DQ151" s="20">
        <v>1</v>
      </c>
      <c r="DR151" s="20">
        <v>1</v>
      </c>
      <c r="DS151" s="20">
        <v>1</v>
      </c>
      <c r="DT151" s="20">
        <v>0</v>
      </c>
      <c r="DU151" s="20">
        <v>0</v>
      </c>
      <c r="DV151" s="19"/>
      <c r="DW151" s="19">
        <f t="shared" si="5"/>
        <v>6</v>
      </c>
      <c r="DX151" s="19" t="s">
        <v>449</v>
      </c>
      <c r="DY151" s="19" t="s">
        <v>236</v>
      </c>
      <c r="DZ151" s="19" t="s">
        <v>236</v>
      </c>
      <c r="EA151" s="19" t="s">
        <v>235</v>
      </c>
      <c r="EB151" s="19" t="s">
        <v>963</v>
      </c>
      <c r="EC151" s="19" t="s">
        <v>235</v>
      </c>
      <c r="ED151" s="19" t="s">
        <v>235</v>
      </c>
      <c r="EE151" s="19" t="s">
        <v>235</v>
      </c>
      <c r="EF151" s="19" t="s">
        <v>236</v>
      </c>
      <c r="EG151" s="19" t="s">
        <v>1048</v>
      </c>
      <c r="EH151" s="19" t="s">
        <v>1049</v>
      </c>
      <c r="EI151" s="19" t="s">
        <v>236</v>
      </c>
      <c r="EJ151" s="19" t="s">
        <v>235</v>
      </c>
      <c r="EK151" s="19" t="s">
        <v>235</v>
      </c>
      <c r="EL151" s="19" t="s">
        <v>235</v>
      </c>
      <c r="EM151" s="19" t="s">
        <v>235</v>
      </c>
      <c r="EN151" s="19" t="s">
        <v>235</v>
      </c>
      <c r="EO151" s="19" t="s">
        <v>235</v>
      </c>
      <c r="EP151" s="19" t="s">
        <v>235</v>
      </c>
      <c r="EQ151" s="19" t="s">
        <v>1050</v>
      </c>
      <c r="ER151" s="19" t="s">
        <v>1051</v>
      </c>
      <c r="ES151" s="19" t="s">
        <v>813</v>
      </c>
      <c r="ET151" s="19" t="s">
        <v>267</v>
      </c>
      <c r="EU151" s="19" t="s">
        <v>1052</v>
      </c>
      <c r="EV151" s="19" t="s">
        <v>235</v>
      </c>
      <c r="EW151" s="19" t="s">
        <v>236</v>
      </c>
      <c r="EX151" s="19" t="s">
        <v>235</v>
      </c>
      <c r="EY151" s="19" t="s">
        <v>235</v>
      </c>
      <c r="EZ151" s="19" t="s">
        <v>236</v>
      </c>
      <c r="FA151" s="19" t="s">
        <v>235</v>
      </c>
      <c r="FB151" s="19" t="s">
        <v>235</v>
      </c>
      <c r="FC151" s="19" t="s">
        <v>235</v>
      </c>
      <c r="FD151" s="19" t="s">
        <v>235</v>
      </c>
      <c r="FE151" s="19" t="s">
        <v>236</v>
      </c>
      <c r="FF151" s="19" t="s">
        <v>1053</v>
      </c>
      <c r="FG151" s="19"/>
      <c r="FH151" s="19"/>
      <c r="FI151" s="19"/>
      <c r="FJ151" s="19"/>
      <c r="FK151" s="19"/>
      <c r="FL151" s="19"/>
      <c r="FM151" s="19"/>
      <c r="FN151" s="19"/>
      <c r="FO151" s="19"/>
      <c r="FP151" s="19"/>
      <c r="FQ151" s="19"/>
      <c r="FR151" s="19"/>
      <c r="FS151" s="19"/>
      <c r="FT151" s="19"/>
      <c r="FU151" s="19"/>
      <c r="FV151" s="19"/>
      <c r="FW151" s="19" t="s">
        <v>1054</v>
      </c>
      <c r="FX151" s="19" t="s">
        <v>655</v>
      </c>
      <c r="FY151" s="19"/>
      <c r="FZ151" s="19" t="s">
        <v>1055</v>
      </c>
      <c r="GA151" s="19"/>
      <c r="GB151" s="19" t="s">
        <v>1056</v>
      </c>
      <c r="GC151" s="19" t="s">
        <v>655</v>
      </c>
      <c r="GD151" s="19" t="s">
        <v>1057</v>
      </c>
      <c r="GE151" s="19" t="s">
        <v>1058</v>
      </c>
      <c r="GF151" s="19"/>
      <c r="GG151" s="19" t="s">
        <v>1059</v>
      </c>
      <c r="GH151" s="19" t="s">
        <v>655</v>
      </c>
      <c r="GI151" s="19" t="s">
        <v>1060</v>
      </c>
      <c r="GJ151" s="19" t="s">
        <v>1061</v>
      </c>
      <c r="GK151" s="19" t="s">
        <v>1062</v>
      </c>
      <c r="GL151" s="19" t="s">
        <v>236</v>
      </c>
      <c r="GM151" s="19" t="s">
        <v>236</v>
      </c>
      <c r="GN151" s="19" t="s">
        <v>235</v>
      </c>
      <c r="GO151" s="19" t="s">
        <v>236</v>
      </c>
      <c r="GP151" s="19" t="s">
        <v>236</v>
      </c>
      <c r="GQ151" s="19" t="s">
        <v>235</v>
      </c>
      <c r="GR151" s="19" t="s">
        <v>235</v>
      </c>
      <c r="GS151" s="19" t="s">
        <v>235</v>
      </c>
      <c r="GT151" s="19" t="s">
        <v>235</v>
      </c>
      <c r="GU151" s="19" t="s">
        <v>235</v>
      </c>
      <c r="GV151" s="19"/>
      <c r="GW151" s="19" t="s">
        <v>1063</v>
      </c>
      <c r="GX151" s="19" t="s">
        <v>407</v>
      </c>
      <c r="GY151" s="19" t="s">
        <v>1064</v>
      </c>
      <c r="GZ151" s="19" t="s">
        <v>252</v>
      </c>
      <c r="HA151" s="19" t="s">
        <v>1065</v>
      </c>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c r="IN151" s="19"/>
      <c r="IO151" s="19"/>
      <c r="IP151" s="19"/>
      <c r="IQ151" s="19"/>
      <c r="IR151" s="19">
        <v>40471651</v>
      </c>
      <c r="IS151" s="19" t="s">
        <v>1067</v>
      </c>
      <c r="IT151" s="19" t="s">
        <v>1068</v>
      </c>
      <c r="IU151" s="19"/>
      <c r="IV151" s="19">
        <v>22</v>
      </c>
    </row>
    <row r="152" spans="1:256" x14ac:dyDescent="0.25">
      <c r="A152" s="17" t="s">
        <v>1833</v>
      </c>
      <c r="B152" s="17" t="s">
        <v>399</v>
      </c>
      <c r="C152" s="17">
        <v>6</v>
      </c>
      <c r="D152" s="17" t="s">
        <v>235</v>
      </c>
      <c r="E152" s="17" t="s">
        <v>235</v>
      </c>
      <c r="F152" s="17" t="s">
        <v>235</v>
      </c>
      <c r="G152" s="17" t="s">
        <v>235</v>
      </c>
      <c r="H152" s="17" t="s">
        <v>235</v>
      </c>
      <c r="I152" s="17" t="s">
        <v>235</v>
      </c>
      <c r="J152" s="17" t="s">
        <v>235</v>
      </c>
      <c r="K152" s="17" t="s">
        <v>236</v>
      </c>
      <c r="L152" s="17" t="s">
        <v>1072</v>
      </c>
      <c r="M152" s="17" t="s">
        <v>428</v>
      </c>
      <c r="N152" s="17" t="s">
        <v>1553</v>
      </c>
      <c r="O152" s="17" t="s">
        <v>1074</v>
      </c>
      <c r="P152" s="17" t="s">
        <v>751</v>
      </c>
      <c r="Q152" s="17" t="s">
        <v>463</v>
      </c>
      <c r="R152" s="17" t="s">
        <v>242</v>
      </c>
      <c r="S152" s="17" t="s">
        <v>243</v>
      </c>
      <c r="T152" s="17" t="s">
        <v>1562</v>
      </c>
      <c r="U152" s="17" t="s">
        <v>428</v>
      </c>
      <c r="V152" s="17" t="s">
        <v>1570</v>
      </c>
      <c r="W152" s="17" t="s">
        <v>1532</v>
      </c>
      <c r="X152" s="17">
        <v>5</v>
      </c>
      <c r="Y152" s="19" t="s">
        <v>1075</v>
      </c>
      <c r="Z152" s="19"/>
      <c r="AA152" s="19" t="s">
        <v>405</v>
      </c>
      <c r="AB152" s="20">
        <v>1</v>
      </c>
      <c r="AC152" s="20">
        <v>1</v>
      </c>
      <c r="AD152" s="20">
        <v>1</v>
      </c>
      <c r="AE152" s="20">
        <v>1</v>
      </c>
      <c r="AF152" s="20">
        <v>0</v>
      </c>
      <c r="AG152" s="20">
        <v>0</v>
      </c>
      <c r="AH152" s="19"/>
      <c r="AI152" s="19">
        <f t="shared" si="4"/>
        <v>4</v>
      </c>
      <c r="AJ152" s="19" t="s">
        <v>1352</v>
      </c>
      <c r="AK152" s="19"/>
      <c r="AL152" s="19"/>
      <c r="AM152" s="19"/>
      <c r="AN152" s="19"/>
      <c r="AO152" s="19" t="s">
        <v>248</v>
      </c>
      <c r="AP152" s="19" t="s">
        <v>292</v>
      </c>
      <c r="AQ152" s="19"/>
      <c r="AR152" s="19" t="s">
        <v>248</v>
      </c>
      <c r="AS152" s="19" t="s">
        <v>292</v>
      </c>
      <c r="AT152" s="19"/>
      <c r="AU152" s="19" t="s">
        <v>248</v>
      </c>
      <c r="AV152" s="19" t="s">
        <v>249</v>
      </c>
      <c r="AW152" s="19"/>
      <c r="AX152" s="19" t="s">
        <v>248</v>
      </c>
      <c r="AY152" s="19" t="s">
        <v>292</v>
      </c>
      <c r="AZ152" s="19"/>
      <c r="BA152" s="19" t="s">
        <v>248</v>
      </c>
      <c r="BB152" s="19" t="s">
        <v>292</v>
      </c>
      <c r="BC152" s="19"/>
      <c r="BD152" s="19" t="s">
        <v>248</v>
      </c>
      <c r="BE152" s="19" t="s">
        <v>292</v>
      </c>
      <c r="BF152" s="19">
        <v>6</v>
      </c>
      <c r="BG152" s="19">
        <v>2</v>
      </c>
      <c r="BH152" s="19">
        <v>3</v>
      </c>
      <c r="BI152" s="19">
        <v>3</v>
      </c>
      <c r="BJ152" s="19">
        <v>3</v>
      </c>
      <c r="BK152" s="19">
        <v>6</v>
      </c>
      <c r="BL152" s="19" t="s">
        <v>1076</v>
      </c>
      <c r="BM152" s="19" t="s">
        <v>248</v>
      </c>
      <c r="BN152" s="19"/>
      <c r="BO152" s="19" t="s">
        <v>1077</v>
      </c>
      <c r="BP152" s="19" t="s">
        <v>335</v>
      </c>
      <c r="BQ152" s="19" t="s">
        <v>235</v>
      </c>
      <c r="BR152" s="19" t="s">
        <v>235</v>
      </c>
      <c r="BS152" s="19" t="s">
        <v>236</v>
      </c>
      <c r="BT152" s="19" t="s">
        <v>235</v>
      </c>
      <c r="BU152" s="19" t="s">
        <v>235</v>
      </c>
      <c r="BV152" s="19" t="s">
        <v>235</v>
      </c>
      <c r="BW152" s="19" t="s">
        <v>235</v>
      </c>
      <c r="BX152" s="19" t="s">
        <v>235</v>
      </c>
      <c r="BY152" s="19" t="s">
        <v>235</v>
      </c>
      <c r="BZ152" s="19" t="s">
        <v>235</v>
      </c>
      <c r="CA152" s="19"/>
      <c r="CB152" s="19" t="s">
        <v>255</v>
      </c>
      <c r="CC152" s="19" t="s">
        <v>1078</v>
      </c>
      <c r="CD152" s="19"/>
      <c r="CE152" s="19">
        <v>6</v>
      </c>
      <c r="CF152" s="19" t="s">
        <v>1081</v>
      </c>
      <c r="CG152" s="19">
        <v>3</v>
      </c>
      <c r="CH152" s="19" t="s">
        <v>1079</v>
      </c>
      <c r="CI152" s="19">
        <v>3</v>
      </c>
      <c r="CJ152" s="19" t="s">
        <v>1079</v>
      </c>
      <c r="CK152" s="19">
        <v>2</v>
      </c>
      <c r="CL152" s="19" t="s">
        <v>1080</v>
      </c>
      <c r="CM152" s="19">
        <v>2</v>
      </c>
      <c r="CN152" s="19" t="s">
        <v>1080</v>
      </c>
      <c r="CO152" s="19">
        <v>6</v>
      </c>
      <c r="CP152" s="19" t="s">
        <v>1081</v>
      </c>
      <c r="CQ152" s="19" t="s">
        <v>1082</v>
      </c>
      <c r="CR152" s="19" t="s">
        <v>1083</v>
      </c>
      <c r="CS152" s="19" t="s">
        <v>262</v>
      </c>
      <c r="CT152" s="19" t="s">
        <v>492</v>
      </c>
      <c r="CU152" s="19" t="s">
        <v>603</v>
      </c>
      <c r="CV152" s="19"/>
      <c r="CW152" s="19"/>
      <c r="CX152" s="19"/>
      <c r="CY152" s="19"/>
      <c r="CZ152" s="19" t="s">
        <v>1084</v>
      </c>
      <c r="DA152" s="19" t="s">
        <v>311</v>
      </c>
      <c r="DB152" s="19"/>
      <c r="DC152" s="19" t="s">
        <v>1085</v>
      </c>
      <c r="DD152" s="19" t="s">
        <v>311</v>
      </c>
      <c r="DE152" s="19"/>
      <c r="DF152" s="19" t="s">
        <v>1086</v>
      </c>
      <c r="DG152" s="19" t="s">
        <v>311</v>
      </c>
      <c r="DH152" s="19">
        <v>4</v>
      </c>
      <c r="DI152" s="19" t="s">
        <v>1087</v>
      </c>
      <c r="DJ152" s="20">
        <v>0</v>
      </c>
      <c r="DK152" s="20">
        <v>0</v>
      </c>
      <c r="DL152" s="20">
        <v>0</v>
      </c>
      <c r="DM152" s="20">
        <v>0</v>
      </c>
      <c r="DN152" s="20">
        <v>0</v>
      </c>
      <c r="DO152" s="20">
        <v>0</v>
      </c>
      <c r="DP152" s="20">
        <v>0</v>
      </c>
      <c r="DQ152" s="20">
        <v>0</v>
      </c>
      <c r="DR152" s="20">
        <v>1</v>
      </c>
      <c r="DS152" s="20">
        <v>0</v>
      </c>
      <c r="DT152" s="20">
        <v>0</v>
      </c>
      <c r="DU152" s="20">
        <v>0</v>
      </c>
      <c r="DV152" s="19"/>
      <c r="DW152" s="19">
        <f t="shared" si="5"/>
        <v>1</v>
      </c>
      <c r="DX152" s="19" t="s">
        <v>420</v>
      </c>
      <c r="DY152" s="19" t="s">
        <v>235</v>
      </c>
      <c r="DZ152" s="19" t="s">
        <v>236</v>
      </c>
      <c r="EA152" s="19" t="s">
        <v>235</v>
      </c>
      <c r="EB152" s="19" t="s">
        <v>770</v>
      </c>
      <c r="EC152" s="19" t="s">
        <v>236</v>
      </c>
      <c r="ED152" s="19" t="s">
        <v>235</v>
      </c>
      <c r="EE152" s="19" t="s">
        <v>235</v>
      </c>
      <c r="EF152" s="19" t="s">
        <v>235</v>
      </c>
      <c r="EG152" s="19"/>
      <c r="EH152" s="19" t="s">
        <v>1049</v>
      </c>
      <c r="EI152" s="19" t="s">
        <v>236</v>
      </c>
      <c r="EJ152" s="19" t="s">
        <v>235</v>
      </c>
      <c r="EK152" s="19" t="s">
        <v>235</v>
      </c>
      <c r="EL152" s="19" t="s">
        <v>235</v>
      </c>
      <c r="EM152" s="19" t="s">
        <v>235</v>
      </c>
      <c r="EN152" s="19" t="s">
        <v>235</v>
      </c>
      <c r="EO152" s="19" t="s">
        <v>235</v>
      </c>
      <c r="EP152" s="19" t="s">
        <v>235</v>
      </c>
      <c r="EQ152" s="19" t="s">
        <v>1088</v>
      </c>
      <c r="ER152" s="19" t="s">
        <v>1088</v>
      </c>
      <c r="ES152" s="19" t="s">
        <v>1089</v>
      </c>
      <c r="ET152" s="19" t="s">
        <v>248</v>
      </c>
      <c r="EU152" s="19" t="s">
        <v>1090</v>
      </c>
      <c r="EV152" s="19" t="s">
        <v>235</v>
      </c>
      <c r="EW152" s="19" t="s">
        <v>235</v>
      </c>
      <c r="EX152" s="19" t="s">
        <v>235</v>
      </c>
      <c r="EY152" s="19" t="s">
        <v>235</v>
      </c>
      <c r="EZ152" s="19" t="s">
        <v>236</v>
      </c>
      <c r="FA152" s="19" t="s">
        <v>235</v>
      </c>
      <c r="FB152" s="19" t="s">
        <v>235</v>
      </c>
      <c r="FC152" s="19" t="s">
        <v>235</v>
      </c>
      <c r="FD152" s="19" t="s">
        <v>235</v>
      </c>
      <c r="FE152" s="19" t="s">
        <v>235</v>
      </c>
      <c r="FF152" s="19"/>
      <c r="FG152" s="19"/>
      <c r="FH152" s="19"/>
      <c r="FI152" s="19"/>
      <c r="FJ152" s="19"/>
      <c r="FK152" s="19"/>
      <c r="FL152" s="19"/>
      <c r="FM152" s="19" t="s">
        <v>1091</v>
      </c>
      <c r="FN152" s="19" t="s">
        <v>751</v>
      </c>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t="s">
        <v>1092</v>
      </c>
      <c r="GL152" s="19" t="s">
        <v>235</v>
      </c>
      <c r="GM152" s="19" t="s">
        <v>235</v>
      </c>
      <c r="GN152" s="19" t="s">
        <v>236</v>
      </c>
      <c r="GO152" s="19" t="s">
        <v>235</v>
      </c>
      <c r="GP152" s="19" t="s">
        <v>235</v>
      </c>
      <c r="GQ152" s="19" t="s">
        <v>235</v>
      </c>
      <c r="GR152" s="19" t="s">
        <v>235</v>
      </c>
      <c r="GS152" s="19" t="s">
        <v>235</v>
      </c>
      <c r="GT152" s="19" t="s">
        <v>235</v>
      </c>
      <c r="GU152" s="19" t="s">
        <v>235</v>
      </c>
      <c r="GV152" s="19"/>
      <c r="GW152" s="19" t="s">
        <v>1093</v>
      </c>
      <c r="GX152" s="19" t="s">
        <v>248</v>
      </c>
      <c r="GY152" s="19" t="s">
        <v>1094</v>
      </c>
      <c r="GZ152" s="19" t="s">
        <v>267</v>
      </c>
      <c r="HA152" s="19" t="s">
        <v>1095</v>
      </c>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c r="IN152" s="19"/>
      <c r="IO152" s="19"/>
      <c r="IP152" s="19"/>
      <c r="IQ152" s="19"/>
      <c r="IR152" s="19">
        <v>40481206</v>
      </c>
      <c r="IS152" s="19" t="s">
        <v>1097</v>
      </c>
      <c r="IT152" s="19" t="s">
        <v>1098</v>
      </c>
      <c r="IU152" s="19"/>
      <c r="IV152" s="19">
        <v>23</v>
      </c>
    </row>
    <row r="153" spans="1:256" x14ac:dyDescent="0.25">
      <c r="A153" s="17" t="s">
        <v>1834</v>
      </c>
      <c r="B153" s="17" t="s">
        <v>723</v>
      </c>
      <c r="C153" s="17">
        <v>3</v>
      </c>
      <c r="D153" s="17" t="s">
        <v>235</v>
      </c>
      <c r="E153" s="17" t="s">
        <v>235</v>
      </c>
      <c r="F153" s="17" t="s">
        <v>235</v>
      </c>
      <c r="G153" s="17" t="s">
        <v>235</v>
      </c>
      <c r="H153" s="17" t="s">
        <v>236</v>
      </c>
      <c r="I153" s="17" t="s">
        <v>235</v>
      </c>
      <c r="J153" s="17" t="s">
        <v>235</v>
      </c>
      <c r="K153" s="17" t="s">
        <v>236</v>
      </c>
      <c r="L153" s="17" t="s">
        <v>723</v>
      </c>
      <c r="M153" s="17" t="s">
        <v>350</v>
      </c>
      <c r="N153" s="17" t="s">
        <v>350</v>
      </c>
      <c r="O153" s="17" t="s">
        <v>724</v>
      </c>
      <c r="P153" s="17" t="s">
        <v>240</v>
      </c>
      <c r="Q153" s="17" t="s">
        <v>1103</v>
      </c>
      <c r="R153" s="17" t="s">
        <v>242</v>
      </c>
      <c r="S153" s="17" t="s">
        <v>243</v>
      </c>
      <c r="T153" s="17" t="s">
        <v>728</v>
      </c>
      <c r="U153" s="17" t="s">
        <v>350</v>
      </c>
      <c r="V153" s="17" t="s">
        <v>1569</v>
      </c>
      <c r="W153" s="17" t="s">
        <v>1532</v>
      </c>
      <c r="X153" s="17">
        <v>5</v>
      </c>
      <c r="Y153" s="19" t="s">
        <v>1104</v>
      </c>
      <c r="Z153" s="19"/>
      <c r="AA153" s="19" t="s">
        <v>405</v>
      </c>
      <c r="AB153" s="20">
        <v>1</v>
      </c>
      <c r="AC153" s="20">
        <v>1</v>
      </c>
      <c r="AD153" s="20">
        <v>1</v>
      </c>
      <c r="AE153" s="20">
        <v>1</v>
      </c>
      <c r="AF153" s="20">
        <v>0</v>
      </c>
      <c r="AG153" s="20">
        <v>0</v>
      </c>
      <c r="AH153" s="19"/>
      <c r="AI153" s="19">
        <f t="shared" si="4"/>
        <v>4</v>
      </c>
      <c r="AJ153" s="19" t="s">
        <v>247</v>
      </c>
      <c r="AK153" s="19"/>
      <c r="AL153" s="19"/>
      <c r="AM153" s="19"/>
      <c r="AN153" s="19"/>
      <c r="AO153" s="19" t="s">
        <v>252</v>
      </c>
      <c r="AP153" s="19" t="s">
        <v>252</v>
      </c>
      <c r="AQ153" s="19"/>
      <c r="AR153" s="19" t="s">
        <v>248</v>
      </c>
      <c r="AS153" s="19" t="s">
        <v>249</v>
      </c>
      <c r="AT153" s="19"/>
      <c r="AU153" s="19" t="s">
        <v>248</v>
      </c>
      <c r="AV153" s="19" t="s">
        <v>249</v>
      </c>
      <c r="AW153" s="19"/>
      <c r="AX153" s="19" t="s">
        <v>248</v>
      </c>
      <c r="AY153" s="19" t="s">
        <v>249</v>
      </c>
      <c r="AZ153" s="19"/>
      <c r="BA153" s="19" t="s">
        <v>248</v>
      </c>
      <c r="BB153" s="19" t="s">
        <v>249</v>
      </c>
      <c r="BC153" s="19"/>
      <c r="BD153" s="19" t="s">
        <v>407</v>
      </c>
      <c r="BE153" s="19" t="s">
        <v>407</v>
      </c>
      <c r="BF153" s="19">
        <v>6</v>
      </c>
      <c r="BG153" s="19">
        <v>3</v>
      </c>
      <c r="BH153" s="19">
        <v>3</v>
      </c>
      <c r="BI153" s="19">
        <v>4</v>
      </c>
      <c r="BJ153" s="19">
        <v>5</v>
      </c>
      <c r="BK153" s="19">
        <v>6</v>
      </c>
      <c r="BL153" s="19" t="s">
        <v>1105</v>
      </c>
      <c r="BM153" s="19" t="s">
        <v>298</v>
      </c>
      <c r="BN153" s="19" t="s">
        <v>1106</v>
      </c>
      <c r="BO153" s="19" t="s">
        <v>1107</v>
      </c>
      <c r="BP153" s="19" t="s">
        <v>335</v>
      </c>
      <c r="BQ153" s="19" t="s">
        <v>235</v>
      </c>
      <c r="BR153" s="19" t="s">
        <v>235</v>
      </c>
      <c r="BS153" s="19" t="s">
        <v>236</v>
      </c>
      <c r="BT153" s="19" t="s">
        <v>235</v>
      </c>
      <c r="BU153" s="19" t="s">
        <v>235</v>
      </c>
      <c r="BV153" s="19" t="s">
        <v>235</v>
      </c>
      <c r="BW153" s="19" t="s">
        <v>235</v>
      </c>
      <c r="BX153" s="19" t="s">
        <v>235</v>
      </c>
      <c r="BY153" s="19" t="s">
        <v>235</v>
      </c>
      <c r="BZ153" s="19" t="s">
        <v>235</v>
      </c>
      <c r="CA153" s="19"/>
      <c r="CB153" s="19" t="s">
        <v>255</v>
      </c>
      <c r="CC153" s="19" t="s">
        <v>1108</v>
      </c>
      <c r="CD153" s="19"/>
      <c r="CE153" s="19">
        <v>2</v>
      </c>
      <c r="CF153" s="19" t="s">
        <v>1113</v>
      </c>
      <c r="CG153" s="19">
        <v>2</v>
      </c>
      <c r="CH153" s="19" t="s">
        <v>1109</v>
      </c>
      <c r="CI153" s="19">
        <v>1</v>
      </c>
      <c r="CJ153" s="19" t="s">
        <v>1110</v>
      </c>
      <c r="CK153" s="19">
        <v>2</v>
      </c>
      <c r="CL153" s="19" t="s">
        <v>1111</v>
      </c>
      <c r="CM153" s="19">
        <v>2</v>
      </c>
      <c r="CN153" s="19" t="s">
        <v>1112</v>
      </c>
      <c r="CO153" s="19">
        <v>2</v>
      </c>
      <c r="CP153" s="19" t="s">
        <v>1113</v>
      </c>
      <c r="CQ153" s="19" t="s">
        <v>1114</v>
      </c>
      <c r="CR153" s="19" t="s">
        <v>1115</v>
      </c>
      <c r="CS153" s="19" t="s">
        <v>262</v>
      </c>
      <c r="CT153" s="19" t="s">
        <v>492</v>
      </c>
      <c r="CU153" s="19" t="s">
        <v>264</v>
      </c>
      <c r="CV153" s="19"/>
      <c r="CW153" s="19"/>
      <c r="CX153" s="19"/>
      <c r="CY153" s="19"/>
      <c r="CZ153" s="19" t="s">
        <v>1116</v>
      </c>
      <c r="DA153" s="19" t="s">
        <v>311</v>
      </c>
      <c r="DB153" s="19"/>
      <c r="DC153" s="19" t="s">
        <v>1117</v>
      </c>
      <c r="DD153" s="19" t="s">
        <v>309</v>
      </c>
      <c r="DE153" s="19"/>
      <c r="DF153" s="19" t="s">
        <v>1118</v>
      </c>
      <c r="DG153" s="19" t="s">
        <v>312</v>
      </c>
      <c r="DH153" s="19">
        <v>2.7</v>
      </c>
      <c r="DI153" s="19" t="s">
        <v>1119</v>
      </c>
      <c r="DJ153" s="20">
        <v>1</v>
      </c>
      <c r="DK153" s="20">
        <v>1</v>
      </c>
      <c r="DL153" s="20">
        <v>0</v>
      </c>
      <c r="DM153" s="20">
        <v>0</v>
      </c>
      <c r="DN153" s="20">
        <v>0</v>
      </c>
      <c r="DO153" s="20">
        <v>0</v>
      </c>
      <c r="DP153" s="20">
        <v>1</v>
      </c>
      <c r="DQ153" s="20">
        <v>1</v>
      </c>
      <c r="DR153" s="20">
        <v>1</v>
      </c>
      <c r="DS153" s="20">
        <v>0</v>
      </c>
      <c r="DT153" s="20">
        <v>0</v>
      </c>
      <c r="DU153" s="20">
        <v>0</v>
      </c>
      <c r="DV153" s="19"/>
      <c r="DW153" s="19">
        <f t="shared" si="5"/>
        <v>5</v>
      </c>
      <c r="DX153" s="19" t="s">
        <v>420</v>
      </c>
      <c r="DY153" s="19" t="s">
        <v>235</v>
      </c>
      <c r="DZ153" s="19" t="s">
        <v>236</v>
      </c>
      <c r="EA153" s="19" t="s">
        <v>235</v>
      </c>
      <c r="EB153" s="19" t="s">
        <v>393</v>
      </c>
      <c r="EC153" s="19" t="s">
        <v>235</v>
      </c>
      <c r="ED153" s="19" t="s">
        <v>236</v>
      </c>
      <c r="EE153" s="19" t="s">
        <v>235</v>
      </c>
      <c r="EF153" s="19" t="s">
        <v>235</v>
      </c>
      <c r="EG153" s="19"/>
      <c r="EH153" s="19" t="s">
        <v>339</v>
      </c>
      <c r="EI153" s="19" t="s">
        <v>236</v>
      </c>
      <c r="EJ153" s="19" t="s">
        <v>235</v>
      </c>
      <c r="EK153" s="19" t="s">
        <v>235</v>
      </c>
      <c r="EL153" s="19" t="s">
        <v>235</v>
      </c>
      <c r="EM153" s="19" t="s">
        <v>235</v>
      </c>
      <c r="EN153" s="19" t="s">
        <v>236</v>
      </c>
      <c r="EO153" s="19" t="s">
        <v>236</v>
      </c>
      <c r="EP153" s="19" t="s">
        <v>235</v>
      </c>
      <c r="EQ153" s="19" t="s">
        <v>1120</v>
      </c>
      <c r="ER153" s="19" t="s">
        <v>1121</v>
      </c>
      <c r="ES153" s="19" t="s">
        <v>1122</v>
      </c>
      <c r="ET153" s="19" t="s">
        <v>248</v>
      </c>
      <c r="EU153" s="19" t="s">
        <v>502</v>
      </c>
      <c r="EV153" s="19" t="s">
        <v>235</v>
      </c>
      <c r="EW153" s="19" t="s">
        <v>235</v>
      </c>
      <c r="EX153" s="19" t="s">
        <v>235</v>
      </c>
      <c r="EY153" s="19" t="s">
        <v>235</v>
      </c>
      <c r="EZ153" s="19" t="s">
        <v>235</v>
      </c>
      <c r="FA153" s="19" t="s">
        <v>235</v>
      </c>
      <c r="FB153" s="19" t="s">
        <v>235</v>
      </c>
      <c r="FC153" s="19" t="s">
        <v>235</v>
      </c>
      <c r="FD153" s="19" t="s">
        <v>235</v>
      </c>
      <c r="FE153" s="19" t="s">
        <v>236</v>
      </c>
      <c r="FF153" s="19" t="s">
        <v>1123</v>
      </c>
      <c r="FG153" s="19"/>
      <c r="FH153" s="19"/>
      <c r="FI153" s="19"/>
      <c r="FJ153" s="19"/>
      <c r="FK153" s="19"/>
      <c r="FL153" s="19"/>
      <c r="FM153" s="19" t="s">
        <v>1124</v>
      </c>
      <c r="FN153" s="19" t="s">
        <v>1125</v>
      </c>
      <c r="FO153" s="19" t="s">
        <v>1126</v>
      </c>
      <c r="FP153" s="19" t="s">
        <v>1127</v>
      </c>
      <c r="FQ153" s="19"/>
      <c r="FR153" s="19" t="s">
        <v>1128</v>
      </c>
      <c r="FS153" s="19" t="s">
        <v>1125</v>
      </c>
      <c r="FT153" s="19" t="s">
        <v>1129</v>
      </c>
      <c r="FU153" s="19"/>
      <c r="FV153" s="19"/>
      <c r="FW153" s="19" t="s">
        <v>1130</v>
      </c>
      <c r="FX153" s="19" t="s">
        <v>1125</v>
      </c>
      <c r="FY153" s="19" t="s">
        <v>1112</v>
      </c>
      <c r="FZ153" s="19"/>
      <c r="GA153" s="19"/>
      <c r="GB153" s="19" t="s">
        <v>487</v>
      </c>
      <c r="GC153" s="19" t="s">
        <v>1125</v>
      </c>
      <c r="GD153" s="19" t="s">
        <v>487</v>
      </c>
      <c r="GE153" s="19"/>
      <c r="GF153" s="19"/>
      <c r="GG153" s="19" t="s">
        <v>487</v>
      </c>
      <c r="GH153" s="19" t="s">
        <v>1125</v>
      </c>
      <c r="GI153" s="19" t="s">
        <v>487</v>
      </c>
      <c r="GJ153" s="19"/>
      <c r="GK153" s="19" t="s">
        <v>1131</v>
      </c>
      <c r="GL153" s="19" t="s">
        <v>235</v>
      </c>
      <c r="GM153" s="19" t="s">
        <v>235</v>
      </c>
      <c r="GN153" s="19" t="s">
        <v>235</v>
      </c>
      <c r="GO153" s="19" t="s">
        <v>236</v>
      </c>
      <c r="GP153" s="19" t="s">
        <v>235</v>
      </c>
      <c r="GQ153" s="19" t="s">
        <v>235</v>
      </c>
      <c r="GR153" s="19" t="s">
        <v>236</v>
      </c>
      <c r="GS153" s="19" t="s">
        <v>235</v>
      </c>
      <c r="GT153" s="19" t="s">
        <v>235</v>
      </c>
      <c r="GU153" s="19" t="s">
        <v>235</v>
      </c>
      <c r="GV153" s="19"/>
      <c r="GW153" s="19" t="s">
        <v>1132</v>
      </c>
      <c r="GX153" s="19" t="s">
        <v>248</v>
      </c>
      <c r="GY153" s="19" t="s">
        <v>1133</v>
      </c>
      <c r="GZ153" s="19" t="s">
        <v>252</v>
      </c>
      <c r="HA153" s="19" t="s">
        <v>1134</v>
      </c>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c r="IN153" s="19"/>
      <c r="IO153" s="19"/>
      <c r="IP153" s="19"/>
      <c r="IQ153" s="19"/>
      <c r="IR153" s="19">
        <v>40485462</v>
      </c>
      <c r="IS153" s="19" t="s">
        <v>1136</v>
      </c>
      <c r="IT153" s="19" t="s">
        <v>1137</v>
      </c>
      <c r="IU153" s="19"/>
      <c r="IV153" s="19">
        <v>24</v>
      </c>
    </row>
    <row r="154" spans="1:256" x14ac:dyDescent="0.25">
      <c r="A154" s="17" t="s">
        <v>1835</v>
      </c>
      <c r="B154" s="17" t="s">
        <v>652</v>
      </c>
      <c r="C154" s="17">
        <v>3</v>
      </c>
      <c r="D154" s="17" t="s">
        <v>235</v>
      </c>
      <c r="E154" s="17" t="s">
        <v>236</v>
      </c>
      <c r="F154" s="17" t="s">
        <v>235</v>
      </c>
      <c r="G154" s="17" t="s">
        <v>235</v>
      </c>
      <c r="H154" s="17" t="s">
        <v>235</v>
      </c>
      <c r="I154" s="17" t="s">
        <v>235</v>
      </c>
      <c r="J154" s="17" t="s">
        <v>235</v>
      </c>
      <c r="K154" s="17" t="s">
        <v>235</v>
      </c>
      <c r="L154" s="17"/>
      <c r="M154" s="17" t="s">
        <v>1141</v>
      </c>
      <c r="N154" s="17" t="s">
        <v>1804</v>
      </c>
      <c r="O154" s="17" t="s">
        <v>1142</v>
      </c>
      <c r="P154" s="17" t="s">
        <v>655</v>
      </c>
      <c r="Q154" s="17" t="s">
        <v>655</v>
      </c>
      <c r="R154" s="17" t="s">
        <v>332</v>
      </c>
      <c r="S154" s="17" t="s">
        <v>289</v>
      </c>
      <c r="T154" s="17" t="s">
        <v>1561</v>
      </c>
      <c r="U154" s="17" t="s">
        <v>1368</v>
      </c>
      <c r="V154" s="17" t="s">
        <v>1570</v>
      </c>
      <c r="W154" s="17" t="s">
        <v>1532</v>
      </c>
      <c r="X154" s="17">
        <v>5</v>
      </c>
      <c r="Y154" s="19" t="s">
        <v>1143</v>
      </c>
      <c r="Z154" s="19"/>
      <c r="AA154" s="19" t="s">
        <v>334</v>
      </c>
      <c r="AB154" s="20">
        <v>0</v>
      </c>
      <c r="AC154" s="20">
        <v>1</v>
      </c>
      <c r="AD154" s="20">
        <v>0</v>
      </c>
      <c r="AE154" s="20">
        <v>1</v>
      </c>
      <c r="AF154" s="20">
        <v>0</v>
      </c>
      <c r="AG154" s="20">
        <v>0</v>
      </c>
      <c r="AH154" s="19"/>
      <c r="AI154" s="19">
        <f t="shared" si="4"/>
        <v>2</v>
      </c>
      <c r="AJ154" s="19" t="s">
        <v>518</v>
      </c>
      <c r="AK154" s="19"/>
      <c r="AL154" s="19"/>
      <c r="AM154" s="19"/>
      <c r="AN154" s="19"/>
      <c r="AO154" s="19" t="s">
        <v>407</v>
      </c>
      <c r="AP154" s="19" t="s">
        <v>407</v>
      </c>
      <c r="AQ154" s="19"/>
      <c r="AR154" s="19" t="s">
        <v>407</v>
      </c>
      <c r="AS154" s="19" t="s">
        <v>407</v>
      </c>
      <c r="AT154" s="19"/>
      <c r="AU154" s="19" t="s">
        <v>407</v>
      </c>
      <c r="AV154" s="19" t="s">
        <v>407</v>
      </c>
      <c r="AW154" s="19"/>
      <c r="AX154" s="19" t="s">
        <v>248</v>
      </c>
      <c r="AY154" s="19"/>
      <c r="AZ154" s="19"/>
      <c r="BA154" s="19" t="s">
        <v>252</v>
      </c>
      <c r="BB154" s="19"/>
      <c r="BC154" s="19"/>
      <c r="BD154" s="19" t="s">
        <v>252</v>
      </c>
      <c r="BE154" s="19" t="s">
        <v>252</v>
      </c>
      <c r="BF154" s="19">
        <v>5</v>
      </c>
      <c r="BG154" s="19">
        <v>3</v>
      </c>
      <c r="BH154" s="19">
        <v>3</v>
      </c>
      <c r="BI154" s="19">
        <v>1</v>
      </c>
      <c r="BJ154" s="19">
        <v>1</v>
      </c>
      <c r="BK154" s="19">
        <v>5</v>
      </c>
      <c r="BL154" s="19" t="s">
        <v>1144</v>
      </c>
      <c r="BM154" s="19" t="s">
        <v>248</v>
      </c>
      <c r="BN154" s="19"/>
      <c r="BO154" s="19" t="s">
        <v>1145</v>
      </c>
      <c r="BP154" s="19" t="s">
        <v>1146</v>
      </c>
      <c r="BQ154" s="19" t="s">
        <v>235</v>
      </c>
      <c r="BR154" s="19" t="s">
        <v>235</v>
      </c>
      <c r="BS154" s="19" t="s">
        <v>235</v>
      </c>
      <c r="BT154" s="19" t="s">
        <v>235</v>
      </c>
      <c r="BU154" s="19" t="s">
        <v>236</v>
      </c>
      <c r="BV154" s="19" t="s">
        <v>235</v>
      </c>
      <c r="BW154" s="19" t="s">
        <v>236</v>
      </c>
      <c r="BX154" s="19" t="s">
        <v>235</v>
      </c>
      <c r="BY154" s="19" t="s">
        <v>235</v>
      </c>
      <c r="BZ154" s="19" t="s">
        <v>235</v>
      </c>
      <c r="CA154" s="19"/>
      <c r="CB154" s="19" t="s">
        <v>255</v>
      </c>
      <c r="CC154" s="19" t="s">
        <v>1147</v>
      </c>
      <c r="CD154" s="19"/>
      <c r="CE154" s="19">
        <v>6</v>
      </c>
      <c r="CF154" s="19" t="s">
        <v>1151</v>
      </c>
      <c r="CG154" s="19">
        <v>3</v>
      </c>
      <c r="CH154" s="19" t="s">
        <v>1148</v>
      </c>
      <c r="CI154" s="19">
        <v>3</v>
      </c>
      <c r="CJ154" s="19" t="s">
        <v>1148</v>
      </c>
      <c r="CK154" s="19">
        <v>1</v>
      </c>
      <c r="CL154" s="19" t="s">
        <v>1149</v>
      </c>
      <c r="CM154" s="19">
        <v>1</v>
      </c>
      <c r="CN154" s="19" t="s">
        <v>1150</v>
      </c>
      <c r="CO154" s="19">
        <v>6</v>
      </c>
      <c r="CP154" s="19" t="s">
        <v>1151</v>
      </c>
      <c r="CQ154" s="19" t="s">
        <v>1152</v>
      </c>
      <c r="CR154" s="19" t="s">
        <v>1153</v>
      </c>
      <c r="CS154" s="19" t="s">
        <v>407</v>
      </c>
      <c r="CT154" s="19" t="s">
        <v>530</v>
      </c>
      <c r="CU154" s="19" t="s">
        <v>603</v>
      </c>
      <c r="CV154" s="19"/>
      <c r="CW154" s="19"/>
      <c r="CX154" s="19"/>
      <c r="CY154" s="19"/>
      <c r="CZ154" s="19" t="s">
        <v>1154</v>
      </c>
      <c r="DA154" s="19" t="s">
        <v>266</v>
      </c>
      <c r="DB154" s="19"/>
      <c r="DC154" s="19" t="s">
        <v>1155</v>
      </c>
      <c r="DD154" s="19" t="s">
        <v>266</v>
      </c>
      <c r="DE154" s="19"/>
      <c r="DF154" s="19" t="s">
        <v>1156</v>
      </c>
      <c r="DG154" s="19" t="s">
        <v>266</v>
      </c>
      <c r="DH154" s="19">
        <v>2</v>
      </c>
      <c r="DI154" s="19" t="s">
        <v>769</v>
      </c>
      <c r="DJ154" s="20">
        <v>1</v>
      </c>
      <c r="DK154" s="20">
        <v>1</v>
      </c>
      <c r="DL154" s="20">
        <v>0</v>
      </c>
      <c r="DM154" s="20">
        <v>0</v>
      </c>
      <c r="DN154" s="20">
        <v>0</v>
      </c>
      <c r="DO154" s="20">
        <v>0</v>
      </c>
      <c r="DP154" s="20">
        <v>1</v>
      </c>
      <c r="DQ154" s="20">
        <v>0</v>
      </c>
      <c r="DR154" s="20">
        <v>0</v>
      </c>
      <c r="DS154" s="20">
        <v>0</v>
      </c>
      <c r="DT154" s="20">
        <v>0</v>
      </c>
      <c r="DU154" s="20">
        <v>0</v>
      </c>
      <c r="DV154" s="19"/>
      <c r="DW154" s="19">
        <f t="shared" si="5"/>
        <v>3</v>
      </c>
      <c r="DX154" s="19" t="s">
        <v>338</v>
      </c>
      <c r="DY154" s="19" t="s">
        <v>235</v>
      </c>
      <c r="DZ154" s="19" t="s">
        <v>235</v>
      </c>
      <c r="EA154" s="19" t="s">
        <v>236</v>
      </c>
      <c r="EB154" s="19" t="s">
        <v>271</v>
      </c>
      <c r="EC154" s="19" t="s">
        <v>236</v>
      </c>
      <c r="ED154" s="19" t="s">
        <v>236</v>
      </c>
      <c r="EE154" s="19" t="s">
        <v>235</v>
      </c>
      <c r="EF154" s="19" t="s">
        <v>235</v>
      </c>
      <c r="EG154" s="19"/>
      <c r="EH154" s="19" t="s">
        <v>1049</v>
      </c>
      <c r="EI154" s="19" t="s">
        <v>236</v>
      </c>
      <c r="EJ154" s="19" t="s">
        <v>235</v>
      </c>
      <c r="EK154" s="19" t="s">
        <v>235</v>
      </c>
      <c r="EL154" s="19" t="s">
        <v>235</v>
      </c>
      <c r="EM154" s="19" t="s">
        <v>235</v>
      </c>
      <c r="EN154" s="19" t="s">
        <v>235</v>
      </c>
      <c r="EO154" s="19" t="s">
        <v>235</v>
      </c>
      <c r="EP154" s="19" t="s">
        <v>235</v>
      </c>
      <c r="EQ154" s="19" t="s">
        <v>1157</v>
      </c>
      <c r="ER154" s="19" t="s">
        <v>1158</v>
      </c>
      <c r="ES154" s="19" t="s">
        <v>1159</v>
      </c>
      <c r="ET154" s="19" t="s">
        <v>248</v>
      </c>
      <c r="EU154" s="19" t="s">
        <v>1160</v>
      </c>
      <c r="EV154" s="19" t="s">
        <v>236</v>
      </c>
      <c r="EW154" s="19" t="s">
        <v>236</v>
      </c>
      <c r="EX154" s="19" t="s">
        <v>235</v>
      </c>
      <c r="EY154" s="19" t="s">
        <v>235</v>
      </c>
      <c r="EZ154" s="19" t="s">
        <v>235</v>
      </c>
      <c r="FA154" s="19" t="s">
        <v>236</v>
      </c>
      <c r="FB154" s="19" t="s">
        <v>235</v>
      </c>
      <c r="FC154" s="19" t="s">
        <v>235</v>
      </c>
      <c r="FD154" s="19" t="s">
        <v>235</v>
      </c>
      <c r="FE154" s="19" t="s">
        <v>235</v>
      </c>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t="s">
        <v>1161</v>
      </c>
      <c r="GL154" s="19" t="s">
        <v>236</v>
      </c>
      <c r="GM154" s="19" t="s">
        <v>235</v>
      </c>
      <c r="GN154" s="19" t="s">
        <v>236</v>
      </c>
      <c r="GO154" s="19" t="s">
        <v>235</v>
      </c>
      <c r="GP154" s="19" t="s">
        <v>235</v>
      </c>
      <c r="GQ154" s="19" t="s">
        <v>235</v>
      </c>
      <c r="GR154" s="19" t="s">
        <v>235</v>
      </c>
      <c r="GS154" s="19" t="s">
        <v>236</v>
      </c>
      <c r="GT154" s="19" t="s">
        <v>235</v>
      </c>
      <c r="GU154" s="19" t="s">
        <v>235</v>
      </c>
      <c r="GV154" s="19"/>
      <c r="GW154" s="19" t="s">
        <v>1162</v>
      </c>
      <c r="GX154" s="19" t="s">
        <v>248</v>
      </c>
      <c r="GY154" s="19" t="s">
        <v>1163</v>
      </c>
      <c r="GZ154" s="19" t="s">
        <v>267</v>
      </c>
      <c r="HA154" s="19" t="s">
        <v>1164</v>
      </c>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c r="IN154" s="19"/>
      <c r="IO154" s="19"/>
      <c r="IP154" s="19"/>
      <c r="IQ154" s="19"/>
      <c r="IR154" s="19">
        <v>40489350</v>
      </c>
      <c r="IS154" s="19" t="s">
        <v>1166</v>
      </c>
      <c r="IT154" s="19" t="s">
        <v>1167</v>
      </c>
      <c r="IU154" s="19"/>
      <c r="IV154" s="19">
        <v>25</v>
      </c>
    </row>
    <row r="155" spans="1:256" x14ac:dyDescent="0.25">
      <c r="A155" s="17" t="s">
        <v>1836</v>
      </c>
      <c r="B155" s="17" t="s">
        <v>550</v>
      </c>
      <c r="C155" s="17">
        <v>6</v>
      </c>
      <c r="D155" s="17" t="s">
        <v>235</v>
      </c>
      <c r="E155" s="17" t="s">
        <v>235</v>
      </c>
      <c r="F155" s="17" t="s">
        <v>235</v>
      </c>
      <c r="G155" s="17" t="s">
        <v>235</v>
      </c>
      <c r="H155" s="17" t="s">
        <v>235</v>
      </c>
      <c r="I155" s="17" t="s">
        <v>236</v>
      </c>
      <c r="J155" s="17" t="s">
        <v>235</v>
      </c>
      <c r="K155" s="17" t="s">
        <v>235</v>
      </c>
      <c r="L155" s="17"/>
      <c r="M155" s="17" t="s">
        <v>1171</v>
      </c>
      <c r="N155" s="17" t="s">
        <v>502</v>
      </c>
      <c r="O155" s="17" t="s">
        <v>1172</v>
      </c>
      <c r="P155" s="17" t="s">
        <v>1173</v>
      </c>
      <c r="Q155" s="17" t="s">
        <v>240</v>
      </c>
      <c r="R155" s="17" t="s">
        <v>242</v>
      </c>
      <c r="S155" s="17" t="s">
        <v>289</v>
      </c>
      <c r="T155" s="17" t="s">
        <v>1556</v>
      </c>
      <c r="U155" s="17" t="s">
        <v>1556</v>
      </c>
      <c r="V155" s="17" t="s">
        <v>1570</v>
      </c>
      <c r="W155" s="17" t="s">
        <v>1532</v>
      </c>
      <c r="X155" s="17">
        <v>5</v>
      </c>
      <c r="Y155" s="19" t="s">
        <v>1174</v>
      </c>
      <c r="Z155" s="19"/>
      <c r="AA155" s="19" t="s">
        <v>405</v>
      </c>
      <c r="AB155" s="20">
        <v>1</v>
      </c>
      <c r="AC155" s="20">
        <v>1</v>
      </c>
      <c r="AD155" s="20">
        <v>1</v>
      </c>
      <c r="AE155" s="20">
        <v>1</v>
      </c>
      <c r="AF155" s="20">
        <v>0</v>
      </c>
      <c r="AG155" s="20">
        <v>0</v>
      </c>
      <c r="AH155" s="19"/>
      <c r="AI155" s="19">
        <f t="shared" si="4"/>
        <v>4</v>
      </c>
      <c r="AJ155" s="19" t="s">
        <v>518</v>
      </c>
      <c r="AK155" s="19"/>
      <c r="AL155" s="19"/>
      <c r="AM155" s="19"/>
      <c r="AN155" s="19"/>
      <c r="AO155" s="19" t="s">
        <v>252</v>
      </c>
      <c r="AP155" s="19" t="s">
        <v>252</v>
      </c>
      <c r="AQ155" s="19"/>
      <c r="AR155" s="19" t="s">
        <v>252</v>
      </c>
      <c r="AS155" s="19" t="s">
        <v>252</v>
      </c>
      <c r="AT155" s="19"/>
      <c r="AU155" s="19" t="s">
        <v>252</v>
      </c>
      <c r="AV155" s="19" t="s">
        <v>252</v>
      </c>
      <c r="AW155" s="19"/>
      <c r="AX155" s="19" t="s">
        <v>248</v>
      </c>
      <c r="AY155" s="19" t="s">
        <v>249</v>
      </c>
      <c r="AZ155" s="19"/>
      <c r="BA155" s="19" t="s">
        <v>248</v>
      </c>
      <c r="BB155" s="19" t="s">
        <v>249</v>
      </c>
      <c r="BC155" s="19"/>
      <c r="BD155" s="19" t="s">
        <v>248</v>
      </c>
      <c r="BE155" s="19" t="s">
        <v>292</v>
      </c>
      <c r="BF155" s="19">
        <v>5</v>
      </c>
      <c r="BG155" s="19">
        <v>1</v>
      </c>
      <c r="BH155" s="19">
        <v>2</v>
      </c>
      <c r="BI155" s="19">
        <v>3</v>
      </c>
      <c r="BJ155" s="19">
        <v>4</v>
      </c>
      <c r="BK155" s="19">
        <v>5</v>
      </c>
      <c r="BL155" s="19" t="s">
        <v>1175</v>
      </c>
      <c r="BM155" s="19" t="s">
        <v>248</v>
      </c>
      <c r="BN155" s="19"/>
      <c r="BO155" s="19" t="s">
        <v>1176</v>
      </c>
      <c r="BP155" s="19" t="s">
        <v>1177</v>
      </c>
      <c r="BQ155" s="19" t="s">
        <v>236</v>
      </c>
      <c r="BR155" s="19" t="s">
        <v>236</v>
      </c>
      <c r="BS155" s="19" t="s">
        <v>236</v>
      </c>
      <c r="BT155" s="19" t="s">
        <v>236</v>
      </c>
      <c r="BU155" s="19" t="s">
        <v>236</v>
      </c>
      <c r="BV155" s="19" t="s">
        <v>236</v>
      </c>
      <c r="BW155" s="19" t="s">
        <v>236</v>
      </c>
      <c r="BX155" s="19" t="s">
        <v>236</v>
      </c>
      <c r="BY155" s="19" t="s">
        <v>236</v>
      </c>
      <c r="BZ155" s="19" t="s">
        <v>235</v>
      </c>
      <c r="CA155" s="19"/>
      <c r="CB155" s="19" t="s">
        <v>252</v>
      </c>
      <c r="CC155" s="19"/>
      <c r="CD155" s="19"/>
      <c r="CE155" s="19">
        <v>2</v>
      </c>
      <c r="CF155" s="19" t="s">
        <v>1182</v>
      </c>
      <c r="CG155" s="19">
        <v>6</v>
      </c>
      <c r="CH155" s="19" t="s">
        <v>1178</v>
      </c>
      <c r="CI155" s="19">
        <v>6</v>
      </c>
      <c r="CJ155" s="19" t="s">
        <v>1179</v>
      </c>
      <c r="CK155" s="19">
        <v>1</v>
      </c>
      <c r="CL155" s="19" t="s">
        <v>1180</v>
      </c>
      <c r="CM155" s="19">
        <v>6</v>
      </c>
      <c r="CN155" s="19" t="s">
        <v>1181</v>
      </c>
      <c r="CO155" s="19">
        <v>2</v>
      </c>
      <c r="CP155" s="19" t="s">
        <v>1182</v>
      </c>
      <c r="CQ155" s="19" t="s">
        <v>1183</v>
      </c>
      <c r="CR155" s="19" t="s">
        <v>409</v>
      </c>
      <c r="CS155" s="19" t="s">
        <v>407</v>
      </c>
      <c r="CT155" s="19" t="s">
        <v>530</v>
      </c>
      <c r="CU155" s="19" t="s">
        <v>264</v>
      </c>
      <c r="CV155" s="19"/>
      <c r="CW155" s="19"/>
      <c r="CX155" s="19"/>
      <c r="CY155" s="19"/>
      <c r="CZ155" s="19" t="s">
        <v>1184</v>
      </c>
      <c r="DA155" s="19" t="s">
        <v>312</v>
      </c>
      <c r="DB155" s="19"/>
      <c r="DC155" s="19" t="s">
        <v>1185</v>
      </c>
      <c r="DD155" s="19" t="s">
        <v>266</v>
      </c>
      <c r="DE155" s="19"/>
      <c r="DF155" s="19" t="s">
        <v>1186</v>
      </c>
      <c r="DG155" s="19" t="s">
        <v>312</v>
      </c>
      <c r="DH155" s="19">
        <v>1.3</v>
      </c>
      <c r="DI155" s="19" t="s">
        <v>1187</v>
      </c>
      <c r="DJ155" s="20">
        <v>1</v>
      </c>
      <c r="DK155" s="20">
        <v>0</v>
      </c>
      <c r="DL155" s="20">
        <v>1</v>
      </c>
      <c r="DM155" s="20">
        <v>0</v>
      </c>
      <c r="DN155" s="20">
        <v>0</v>
      </c>
      <c r="DO155" s="20">
        <v>0</v>
      </c>
      <c r="DP155" s="20">
        <v>1</v>
      </c>
      <c r="DQ155" s="20">
        <v>0</v>
      </c>
      <c r="DR155" s="20">
        <v>0</v>
      </c>
      <c r="DS155" s="20">
        <v>0</v>
      </c>
      <c r="DT155" s="20">
        <v>0</v>
      </c>
      <c r="DU155" s="20">
        <v>0</v>
      </c>
      <c r="DV155" s="19"/>
      <c r="DW155" s="19">
        <f t="shared" si="5"/>
        <v>3</v>
      </c>
      <c r="DX155" s="19" t="s">
        <v>270</v>
      </c>
      <c r="DY155" s="19" t="s">
        <v>236</v>
      </c>
      <c r="DZ155" s="19" t="s">
        <v>235</v>
      </c>
      <c r="EA155" s="19" t="s">
        <v>235</v>
      </c>
      <c r="EB155" s="19" t="s">
        <v>393</v>
      </c>
      <c r="EC155" s="19" t="s">
        <v>235</v>
      </c>
      <c r="ED155" s="19" t="s">
        <v>236</v>
      </c>
      <c r="EE155" s="19" t="s">
        <v>235</v>
      </c>
      <c r="EF155" s="19" t="s">
        <v>235</v>
      </c>
      <c r="EG155" s="19"/>
      <c r="EH155" s="19" t="s">
        <v>1188</v>
      </c>
      <c r="EI155" s="19" t="s">
        <v>236</v>
      </c>
      <c r="EJ155" s="19" t="s">
        <v>236</v>
      </c>
      <c r="EK155" s="19" t="s">
        <v>235</v>
      </c>
      <c r="EL155" s="19" t="s">
        <v>235</v>
      </c>
      <c r="EM155" s="19" t="s">
        <v>235</v>
      </c>
      <c r="EN155" s="19" t="s">
        <v>236</v>
      </c>
      <c r="EO155" s="19" t="s">
        <v>236</v>
      </c>
      <c r="EP155" s="19" t="s">
        <v>235</v>
      </c>
      <c r="EQ155" s="19" t="s">
        <v>409</v>
      </c>
      <c r="ER155" s="19" t="s">
        <v>1189</v>
      </c>
      <c r="ES155" s="19" t="s">
        <v>1190</v>
      </c>
      <c r="ET155" s="19" t="s">
        <v>252</v>
      </c>
      <c r="EU155" s="19" t="s">
        <v>1191</v>
      </c>
      <c r="EV155" s="19" t="s">
        <v>235</v>
      </c>
      <c r="EW155" s="19" t="s">
        <v>235</v>
      </c>
      <c r="EX155" s="19" t="s">
        <v>235</v>
      </c>
      <c r="EY155" s="19" t="s">
        <v>235</v>
      </c>
      <c r="EZ155" s="19" t="s">
        <v>235</v>
      </c>
      <c r="FA155" s="19" t="s">
        <v>235</v>
      </c>
      <c r="FB155" s="19" t="s">
        <v>235</v>
      </c>
      <c r="FC155" s="19" t="s">
        <v>235</v>
      </c>
      <c r="FD155" s="19" t="s">
        <v>236</v>
      </c>
      <c r="FE155" s="19" t="s">
        <v>235</v>
      </c>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t="s">
        <v>341</v>
      </c>
      <c r="GL155" s="19" t="s">
        <v>236</v>
      </c>
      <c r="GM155" s="19" t="s">
        <v>235</v>
      </c>
      <c r="GN155" s="19" t="s">
        <v>235</v>
      </c>
      <c r="GO155" s="19" t="s">
        <v>235</v>
      </c>
      <c r="GP155" s="19" t="s">
        <v>235</v>
      </c>
      <c r="GQ155" s="19" t="s">
        <v>235</v>
      </c>
      <c r="GR155" s="19" t="s">
        <v>235</v>
      </c>
      <c r="GS155" s="19" t="s">
        <v>235</v>
      </c>
      <c r="GT155" s="19" t="s">
        <v>235</v>
      </c>
      <c r="GU155" s="19" t="s">
        <v>235</v>
      </c>
      <c r="GV155" s="19"/>
      <c r="GW155" s="19" t="s">
        <v>1192</v>
      </c>
      <c r="GX155" s="19" t="s">
        <v>248</v>
      </c>
      <c r="GY155" s="19" t="s">
        <v>409</v>
      </c>
      <c r="GZ155" s="19" t="s">
        <v>267</v>
      </c>
      <c r="HA155" s="19" t="s">
        <v>409</v>
      </c>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c r="IN155" s="19"/>
      <c r="IO155" s="19"/>
      <c r="IP155" s="19"/>
      <c r="IQ155" s="19"/>
      <c r="IR155" s="19">
        <v>40490377</v>
      </c>
      <c r="IS155" s="19" t="s">
        <v>1193</v>
      </c>
      <c r="IT155" s="19" t="s">
        <v>1194</v>
      </c>
      <c r="IU155" s="19"/>
      <c r="IV155" s="19">
        <v>26</v>
      </c>
    </row>
    <row r="156" spans="1:256" x14ac:dyDescent="0.25">
      <c r="A156" s="17" t="s">
        <v>1837</v>
      </c>
      <c r="B156" s="17" t="s">
        <v>550</v>
      </c>
      <c r="C156" s="17">
        <v>6</v>
      </c>
      <c r="D156" s="17" t="s">
        <v>235</v>
      </c>
      <c r="E156" s="17" t="s">
        <v>235</v>
      </c>
      <c r="F156" s="17" t="s">
        <v>235</v>
      </c>
      <c r="G156" s="17" t="s">
        <v>235</v>
      </c>
      <c r="H156" s="17" t="s">
        <v>235</v>
      </c>
      <c r="I156" s="17" t="s">
        <v>236</v>
      </c>
      <c r="J156" s="17" t="s">
        <v>235</v>
      </c>
      <c r="K156" s="17" t="s">
        <v>235</v>
      </c>
      <c r="L156" s="17"/>
      <c r="M156" s="17" t="s">
        <v>1198</v>
      </c>
      <c r="N156" s="17" t="s">
        <v>1198</v>
      </c>
      <c r="O156" s="17" t="s">
        <v>477</v>
      </c>
      <c r="P156" s="17" t="s">
        <v>240</v>
      </c>
      <c r="Q156" s="17" t="s">
        <v>1549</v>
      </c>
      <c r="R156" s="17" t="s">
        <v>242</v>
      </c>
      <c r="S156" s="17" t="s">
        <v>289</v>
      </c>
      <c r="T156" s="17" t="s">
        <v>728</v>
      </c>
      <c r="U156" s="17" t="s">
        <v>1556</v>
      </c>
      <c r="V156" s="17" t="s">
        <v>1569</v>
      </c>
      <c r="W156" s="17" t="s">
        <v>1532</v>
      </c>
      <c r="X156" s="17">
        <v>5</v>
      </c>
      <c r="Y156" s="19" t="s">
        <v>1200</v>
      </c>
      <c r="Z156" s="19" t="s">
        <v>1201</v>
      </c>
      <c r="AA156" s="19" t="s">
        <v>246</v>
      </c>
      <c r="AB156" s="20">
        <v>0</v>
      </c>
      <c r="AC156" s="20">
        <v>1</v>
      </c>
      <c r="AD156" s="20">
        <v>1</v>
      </c>
      <c r="AE156" s="20">
        <v>1</v>
      </c>
      <c r="AF156" s="20">
        <v>0</v>
      </c>
      <c r="AG156" s="20">
        <v>0</v>
      </c>
      <c r="AH156" s="19"/>
      <c r="AI156" s="19">
        <f t="shared" si="4"/>
        <v>3</v>
      </c>
      <c r="AJ156" s="19" t="s">
        <v>406</v>
      </c>
      <c r="AK156" s="19"/>
      <c r="AL156" s="19"/>
      <c r="AM156" s="19"/>
      <c r="AN156" s="19"/>
      <c r="AO156" s="19" t="s">
        <v>407</v>
      </c>
      <c r="AP156" s="19" t="s">
        <v>407</v>
      </c>
      <c r="AQ156" s="19"/>
      <c r="AR156" s="19" t="s">
        <v>248</v>
      </c>
      <c r="AS156" s="19"/>
      <c r="AT156" s="19"/>
      <c r="AU156" s="19" t="s">
        <v>248</v>
      </c>
      <c r="AV156" s="19"/>
      <c r="AW156" s="19"/>
      <c r="AX156" s="19" t="s">
        <v>248</v>
      </c>
      <c r="AY156" s="19"/>
      <c r="AZ156" s="19"/>
      <c r="BA156" s="19" t="s">
        <v>248</v>
      </c>
      <c r="BB156" s="19"/>
      <c r="BC156" s="19"/>
      <c r="BD156" s="19" t="s">
        <v>248</v>
      </c>
      <c r="BE156" s="19"/>
      <c r="BF156" s="19">
        <v>6</v>
      </c>
      <c r="BG156" s="19">
        <v>6</v>
      </c>
      <c r="BH156" s="19">
        <v>6</v>
      </c>
      <c r="BI156" s="19">
        <v>6</v>
      </c>
      <c r="BJ156" s="19">
        <v>6</v>
      </c>
      <c r="BK156" s="19">
        <v>6</v>
      </c>
      <c r="BL156" s="19" t="s">
        <v>1202</v>
      </c>
      <c r="BM156" s="19" t="s">
        <v>248</v>
      </c>
      <c r="BN156" s="19"/>
      <c r="BO156" s="19" t="s">
        <v>1203</v>
      </c>
      <c r="BP156" s="19" t="s">
        <v>1204</v>
      </c>
      <c r="BQ156" s="19" t="s">
        <v>236</v>
      </c>
      <c r="BR156" s="19" t="s">
        <v>236</v>
      </c>
      <c r="BS156" s="19" t="s">
        <v>235</v>
      </c>
      <c r="BT156" s="19" t="s">
        <v>236</v>
      </c>
      <c r="BU156" s="19" t="s">
        <v>235</v>
      </c>
      <c r="BV156" s="19" t="s">
        <v>236</v>
      </c>
      <c r="BW156" s="19" t="s">
        <v>236</v>
      </c>
      <c r="BX156" s="19" t="s">
        <v>235</v>
      </c>
      <c r="BY156" s="19" t="s">
        <v>235</v>
      </c>
      <c r="BZ156" s="19" t="s">
        <v>235</v>
      </c>
      <c r="CA156" s="19"/>
      <c r="CB156" s="19" t="s">
        <v>252</v>
      </c>
      <c r="CC156" s="19"/>
      <c r="CD156" s="19"/>
      <c r="CE156" s="19">
        <v>6</v>
      </c>
      <c r="CF156" s="19" t="s">
        <v>1206</v>
      </c>
      <c r="CG156" s="19">
        <v>3</v>
      </c>
      <c r="CH156" s="19" t="s">
        <v>1205</v>
      </c>
      <c r="CI156" s="19">
        <v>3</v>
      </c>
      <c r="CJ156" s="19" t="s">
        <v>1205</v>
      </c>
      <c r="CK156" s="19">
        <v>3</v>
      </c>
      <c r="CL156" s="19" t="s">
        <v>1205</v>
      </c>
      <c r="CM156" s="19">
        <v>3</v>
      </c>
      <c r="CN156" s="19" t="s">
        <v>1205</v>
      </c>
      <c r="CO156" s="19">
        <v>6</v>
      </c>
      <c r="CP156" s="19" t="s">
        <v>1206</v>
      </c>
      <c r="CQ156" s="19" t="s">
        <v>1207</v>
      </c>
      <c r="CR156" s="19" t="s">
        <v>1208</v>
      </c>
      <c r="CS156" s="19" t="s">
        <v>407</v>
      </c>
      <c r="CT156" s="19" t="s">
        <v>407</v>
      </c>
      <c r="CU156" s="19" t="s">
        <v>1043</v>
      </c>
      <c r="CV156" s="19"/>
      <c r="CW156" s="19"/>
      <c r="CX156" s="19"/>
      <c r="CY156" s="19"/>
      <c r="CZ156" s="19" t="s">
        <v>1209</v>
      </c>
      <c r="DA156" s="19"/>
      <c r="DB156" s="19"/>
      <c r="DC156" s="19" t="s">
        <v>1209</v>
      </c>
      <c r="DD156" s="19"/>
      <c r="DE156" s="19"/>
      <c r="DF156" s="19" t="s">
        <v>1209</v>
      </c>
      <c r="DG156" s="19"/>
      <c r="DH156" s="19">
        <v>0</v>
      </c>
      <c r="DI156" s="19" t="s">
        <v>1210</v>
      </c>
      <c r="DJ156" s="20">
        <v>1</v>
      </c>
      <c r="DK156" s="20">
        <v>1</v>
      </c>
      <c r="DL156" s="20">
        <v>1</v>
      </c>
      <c r="DM156" s="20">
        <v>0</v>
      </c>
      <c r="DN156" s="20">
        <v>0</v>
      </c>
      <c r="DO156" s="20">
        <v>0</v>
      </c>
      <c r="DP156" s="20">
        <v>1</v>
      </c>
      <c r="DQ156" s="20">
        <v>0</v>
      </c>
      <c r="DR156" s="20">
        <v>0</v>
      </c>
      <c r="DS156" s="20">
        <v>0</v>
      </c>
      <c r="DT156" s="20">
        <v>0</v>
      </c>
      <c r="DU156" s="20">
        <v>1</v>
      </c>
      <c r="DV156" s="19" t="s">
        <v>1205</v>
      </c>
      <c r="DW156" s="19">
        <f t="shared" si="5"/>
        <v>5</v>
      </c>
      <c r="DX156" s="19" t="s">
        <v>420</v>
      </c>
      <c r="DY156" s="19" t="s">
        <v>235</v>
      </c>
      <c r="DZ156" s="19" t="s">
        <v>236</v>
      </c>
      <c r="EA156" s="19" t="s">
        <v>235</v>
      </c>
      <c r="EB156" s="19" t="s">
        <v>1211</v>
      </c>
      <c r="EC156" s="19" t="s">
        <v>235</v>
      </c>
      <c r="ED156" s="19" t="s">
        <v>236</v>
      </c>
      <c r="EE156" s="19" t="s">
        <v>235</v>
      </c>
      <c r="EF156" s="19" t="s">
        <v>236</v>
      </c>
      <c r="EG156" s="19" t="s">
        <v>1212</v>
      </c>
      <c r="EH156" s="19" t="s">
        <v>339</v>
      </c>
      <c r="EI156" s="19" t="s">
        <v>236</v>
      </c>
      <c r="EJ156" s="19" t="s">
        <v>235</v>
      </c>
      <c r="EK156" s="19" t="s">
        <v>235</v>
      </c>
      <c r="EL156" s="19" t="s">
        <v>235</v>
      </c>
      <c r="EM156" s="19" t="s">
        <v>235</v>
      </c>
      <c r="EN156" s="19" t="s">
        <v>236</v>
      </c>
      <c r="EO156" s="19" t="s">
        <v>236</v>
      </c>
      <c r="EP156" s="19" t="s">
        <v>235</v>
      </c>
      <c r="EQ156" s="19" t="s">
        <v>1205</v>
      </c>
      <c r="ER156" s="19" t="s">
        <v>1205</v>
      </c>
      <c r="ES156" s="19" t="s">
        <v>1205</v>
      </c>
      <c r="ET156" s="19" t="s">
        <v>267</v>
      </c>
      <c r="EU156" s="19" t="s">
        <v>502</v>
      </c>
      <c r="EV156" s="19" t="s">
        <v>235</v>
      </c>
      <c r="EW156" s="19" t="s">
        <v>235</v>
      </c>
      <c r="EX156" s="19" t="s">
        <v>235</v>
      </c>
      <c r="EY156" s="19" t="s">
        <v>235</v>
      </c>
      <c r="EZ156" s="19" t="s">
        <v>235</v>
      </c>
      <c r="FA156" s="19" t="s">
        <v>235</v>
      </c>
      <c r="FB156" s="19" t="s">
        <v>235</v>
      </c>
      <c r="FC156" s="19" t="s">
        <v>235</v>
      </c>
      <c r="FD156" s="19" t="s">
        <v>235</v>
      </c>
      <c r="FE156" s="19" t="s">
        <v>236</v>
      </c>
      <c r="FF156" s="19" t="s">
        <v>1205</v>
      </c>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t="s">
        <v>502</v>
      </c>
      <c r="GL156" s="19" t="s">
        <v>235</v>
      </c>
      <c r="GM156" s="19" t="s">
        <v>235</v>
      </c>
      <c r="GN156" s="19" t="s">
        <v>235</v>
      </c>
      <c r="GO156" s="19" t="s">
        <v>235</v>
      </c>
      <c r="GP156" s="19" t="s">
        <v>235</v>
      </c>
      <c r="GQ156" s="19" t="s">
        <v>235</v>
      </c>
      <c r="GR156" s="19" t="s">
        <v>235</v>
      </c>
      <c r="GS156" s="19" t="s">
        <v>235</v>
      </c>
      <c r="GT156" s="19" t="s">
        <v>235</v>
      </c>
      <c r="GU156" s="19" t="s">
        <v>236</v>
      </c>
      <c r="GV156" s="19" t="s">
        <v>1205</v>
      </c>
      <c r="GW156" s="19" t="s">
        <v>1205</v>
      </c>
      <c r="GX156" s="19" t="s">
        <v>407</v>
      </c>
      <c r="GY156" s="19" t="s">
        <v>1205</v>
      </c>
      <c r="GZ156" s="19" t="s">
        <v>267</v>
      </c>
      <c r="HA156" s="19" t="s">
        <v>1205</v>
      </c>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c r="IN156" s="19"/>
      <c r="IO156" s="19"/>
      <c r="IP156" s="19"/>
      <c r="IQ156" s="19"/>
      <c r="IR156" s="19">
        <v>40497228</v>
      </c>
      <c r="IS156" s="19" t="s">
        <v>1213</v>
      </c>
      <c r="IT156" s="19" t="s">
        <v>1214</v>
      </c>
      <c r="IU156" s="19"/>
      <c r="IV156" s="19">
        <v>27</v>
      </c>
    </row>
    <row r="157" spans="1:256" x14ac:dyDescent="0.25">
      <c r="A157" s="17" t="s">
        <v>1838</v>
      </c>
      <c r="B157" s="17" t="s">
        <v>512</v>
      </c>
      <c r="C157" s="17">
        <v>6</v>
      </c>
      <c r="D157" s="17" t="s">
        <v>235</v>
      </c>
      <c r="E157" s="17" t="s">
        <v>235</v>
      </c>
      <c r="F157" s="17" t="s">
        <v>235</v>
      </c>
      <c r="G157" s="17" t="s">
        <v>236</v>
      </c>
      <c r="H157" s="17" t="s">
        <v>235</v>
      </c>
      <c r="I157" s="17" t="s">
        <v>235</v>
      </c>
      <c r="J157" s="17" t="s">
        <v>235</v>
      </c>
      <c r="K157" s="17" t="s">
        <v>235</v>
      </c>
      <c r="L157" s="17"/>
      <c r="M157" s="17" t="s">
        <v>350</v>
      </c>
      <c r="N157" s="17" t="s">
        <v>1553</v>
      </c>
      <c r="O157" s="17" t="s">
        <v>1218</v>
      </c>
      <c r="P157" s="17" t="s">
        <v>352</v>
      </c>
      <c r="Q157" s="17" t="s">
        <v>352</v>
      </c>
      <c r="R157" s="17" t="s">
        <v>242</v>
      </c>
      <c r="S157" s="17" t="s">
        <v>243</v>
      </c>
      <c r="T157" s="17" t="s">
        <v>434</v>
      </c>
      <c r="U157" s="17" t="s">
        <v>350</v>
      </c>
      <c r="V157" s="17" t="s">
        <v>1570</v>
      </c>
      <c r="W157" s="17" t="s">
        <v>1532</v>
      </c>
      <c r="X157" s="17">
        <v>5</v>
      </c>
      <c r="Y157" s="19" t="s">
        <v>1219</v>
      </c>
      <c r="Z157" s="19" t="s">
        <v>1220</v>
      </c>
      <c r="AA157" s="19" t="s">
        <v>334</v>
      </c>
      <c r="AB157" s="20">
        <v>0</v>
      </c>
      <c r="AC157" s="20">
        <v>1</v>
      </c>
      <c r="AD157" s="20">
        <v>0</v>
      </c>
      <c r="AE157" s="20">
        <v>1</v>
      </c>
      <c r="AF157" s="20">
        <v>0</v>
      </c>
      <c r="AG157" s="20">
        <v>0</v>
      </c>
      <c r="AH157" s="19"/>
      <c r="AI157" s="19">
        <f t="shared" si="4"/>
        <v>2</v>
      </c>
      <c r="AJ157" s="19" t="s">
        <v>554</v>
      </c>
      <c r="AK157" s="19"/>
      <c r="AL157" s="19"/>
      <c r="AM157" s="19"/>
      <c r="AN157" s="19"/>
      <c r="AO157" s="19" t="s">
        <v>248</v>
      </c>
      <c r="AP157" s="19" t="s">
        <v>249</v>
      </c>
      <c r="AQ157" s="19"/>
      <c r="AR157" s="19" t="s">
        <v>248</v>
      </c>
      <c r="AS157" s="19" t="s">
        <v>292</v>
      </c>
      <c r="AT157" s="19"/>
      <c r="AU157" s="19" t="s">
        <v>248</v>
      </c>
      <c r="AV157" s="19" t="s">
        <v>249</v>
      </c>
      <c r="AW157" s="19"/>
      <c r="AX157" s="19" t="s">
        <v>248</v>
      </c>
      <c r="AY157" s="19" t="s">
        <v>292</v>
      </c>
      <c r="AZ157" s="19"/>
      <c r="BA157" s="19" t="s">
        <v>248</v>
      </c>
      <c r="BB157" s="19" t="s">
        <v>249</v>
      </c>
      <c r="BC157" s="19"/>
      <c r="BD157" s="19" t="s">
        <v>248</v>
      </c>
      <c r="BE157" s="19" t="s">
        <v>292</v>
      </c>
      <c r="BF157" s="19">
        <v>5</v>
      </c>
      <c r="BG157" s="19">
        <v>1</v>
      </c>
      <c r="BH157" s="19">
        <v>1</v>
      </c>
      <c r="BI157" s="19">
        <v>4</v>
      </c>
      <c r="BJ157" s="19">
        <v>4</v>
      </c>
      <c r="BK157" s="19">
        <v>5</v>
      </c>
      <c r="BL157" s="19" t="s">
        <v>1221</v>
      </c>
      <c r="BM157" s="19"/>
      <c r="BN157" s="19"/>
      <c r="BO157" s="19" t="s">
        <v>1222</v>
      </c>
      <c r="BP157" s="19" t="s">
        <v>335</v>
      </c>
      <c r="BQ157" s="19" t="s">
        <v>235</v>
      </c>
      <c r="BR157" s="19" t="s">
        <v>235</v>
      </c>
      <c r="BS157" s="19" t="s">
        <v>236</v>
      </c>
      <c r="BT157" s="19" t="s">
        <v>235</v>
      </c>
      <c r="BU157" s="19" t="s">
        <v>235</v>
      </c>
      <c r="BV157" s="19" t="s">
        <v>235</v>
      </c>
      <c r="BW157" s="19" t="s">
        <v>235</v>
      </c>
      <c r="BX157" s="19" t="s">
        <v>235</v>
      </c>
      <c r="BY157" s="19" t="s">
        <v>235</v>
      </c>
      <c r="BZ157" s="19" t="s">
        <v>235</v>
      </c>
      <c r="CA157" s="19"/>
      <c r="CB157" s="19" t="s">
        <v>255</v>
      </c>
      <c r="CC157" s="19" t="s">
        <v>1223</v>
      </c>
      <c r="CD157" s="19"/>
      <c r="CE157" s="19" t="s">
        <v>1352</v>
      </c>
      <c r="CF157" s="19"/>
      <c r="CG157" s="19">
        <v>1</v>
      </c>
      <c r="CH157" s="21" t="s">
        <v>1224</v>
      </c>
      <c r="CI157" s="19">
        <v>1</v>
      </c>
      <c r="CJ157" s="19" t="s">
        <v>1225</v>
      </c>
      <c r="CK157" s="19">
        <v>1</v>
      </c>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v>0</v>
      </c>
      <c r="DI157" s="19"/>
      <c r="DJ157" s="19"/>
      <c r="DK157" s="19"/>
      <c r="DL157" s="19"/>
      <c r="DM157" s="19"/>
      <c r="DN157" s="19"/>
      <c r="DO157" s="19"/>
      <c r="DP157" s="19"/>
      <c r="DQ157" s="19"/>
      <c r="DR157" s="19"/>
      <c r="DS157" s="19"/>
      <c r="DT157" s="19"/>
      <c r="DU157" s="19"/>
      <c r="DV157" s="19"/>
      <c r="DW157" s="19">
        <f t="shared" si="5"/>
        <v>0</v>
      </c>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t="s">
        <v>267</v>
      </c>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c r="IN157" s="19"/>
      <c r="IO157" s="19"/>
      <c r="IP157" s="19"/>
      <c r="IQ157" s="19"/>
      <c r="IR157" s="19"/>
      <c r="IS157" s="19"/>
      <c r="IT157" s="19"/>
      <c r="IU157" s="19"/>
      <c r="IV157" s="19"/>
    </row>
    <row r="158" spans="1:256" x14ac:dyDescent="0.25">
      <c r="A158" s="17" t="s">
        <v>1839</v>
      </c>
      <c r="B158" s="17" t="s">
        <v>399</v>
      </c>
      <c r="C158" s="17">
        <v>6</v>
      </c>
      <c r="D158" s="17" t="s">
        <v>235</v>
      </c>
      <c r="E158" s="17" t="s">
        <v>235</v>
      </c>
      <c r="F158" s="17" t="s">
        <v>235</v>
      </c>
      <c r="G158" s="17" t="s">
        <v>235</v>
      </c>
      <c r="H158" s="17" t="s">
        <v>235</v>
      </c>
      <c r="I158" s="17" t="s">
        <v>235</v>
      </c>
      <c r="J158" s="17" t="s">
        <v>235</v>
      </c>
      <c r="K158" s="17" t="s">
        <v>236</v>
      </c>
      <c r="L158" s="17"/>
      <c r="M158" s="17" t="s">
        <v>400</v>
      </c>
      <c r="N158" s="17" t="s">
        <v>1804</v>
      </c>
      <c r="O158" s="17" t="s">
        <v>1229</v>
      </c>
      <c r="P158" s="17" t="s">
        <v>463</v>
      </c>
      <c r="Q158" s="17" t="s">
        <v>1230</v>
      </c>
      <c r="R158" s="17" t="s">
        <v>332</v>
      </c>
      <c r="S158" s="17" t="s">
        <v>243</v>
      </c>
      <c r="T158" s="17" t="s">
        <v>1563</v>
      </c>
      <c r="U158" s="17" t="s">
        <v>400</v>
      </c>
      <c r="V158" s="17" t="s">
        <v>1570</v>
      </c>
      <c r="W158" s="17" t="s">
        <v>1532</v>
      </c>
      <c r="X158" s="17">
        <v>5</v>
      </c>
      <c r="Y158" s="19" t="s">
        <v>1231</v>
      </c>
      <c r="Z158" s="19" t="s">
        <v>1232</v>
      </c>
      <c r="AA158" s="19" t="s">
        <v>405</v>
      </c>
      <c r="AB158" s="20">
        <v>1</v>
      </c>
      <c r="AC158" s="20">
        <v>1</v>
      </c>
      <c r="AD158" s="20">
        <v>1</v>
      </c>
      <c r="AE158" s="20">
        <v>1</v>
      </c>
      <c r="AF158" s="20">
        <v>0</v>
      </c>
      <c r="AG158" s="20">
        <v>0</v>
      </c>
      <c r="AH158" s="19"/>
      <c r="AI158" s="19">
        <f t="shared" si="4"/>
        <v>4</v>
      </c>
      <c r="AJ158" s="19" t="s">
        <v>554</v>
      </c>
      <c r="AK158" s="19"/>
      <c r="AL158" s="19"/>
      <c r="AM158" s="19"/>
      <c r="AN158" s="19"/>
      <c r="AO158" s="19" t="s">
        <v>407</v>
      </c>
      <c r="AP158" s="19" t="s">
        <v>407</v>
      </c>
      <c r="AQ158" s="19"/>
      <c r="AR158" s="19" t="s">
        <v>407</v>
      </c>
      <c r="AS158" s="19" t="s">
        <v>407</v>
      </c>
      <c r="AT158" s="19"/>
      <c r="AU158" s="19" t="s">
        <v>248</v>
      </c>
      <c r="AV158" s="19" t="s">
        <v>249</v>
      </c>
      <c r="AW158" s="19"/>
      <c r="AX158" s="19" t="s">
        <v>248</v>
      </c>
      <c r="AY158" s="19" t="s">
        <v>249</v>
      </c>
      <c r="AZ158" s="19"/>
      <c r="BA158" s="19" t="s">
        <v>248</v>
      </c>
      <c r="BB158" s="19" t="s">
        <v>292</v>
      </c>
      <c r="BC158" s="19"/>
      <c r="BD158" s="19" t="s">
        <v>248</v>
      </c>
      <c r="BE158" s="19" t="s">
        <v>292</v>
      </c>
      <c r="BF158" s="19">
        <v>6</v>
      </c>
      <c r="BG158" s="19">
        <v>3</v>
      </c>
      <c r="BH158" s="19">
        <v>6</v>
      </c>
      <c r="BI158" s="19">
        <v>6</v>
      </c>
      <c r="BJ158" s="19">
        <v>6</v>
      </c>
      <c r="BK158" s="19">
        <v>6</v>
      </c>
      <c r="BL158" s="19" t="s">
        <v>1233</v>
      </c>
      <c r="BM158" s="19" t="s">
        <v>298</v>
      </c>
      <c r="BN158" s="19" t="s">
        <v>1234</v>
      </c>
      <c r="BO158" s="19" t="s">
        <v>1235</v>
      </c>
      <c r="BP158" s="19" t="s">
        <v>1236</v>
      </c>
      <c r="BQ158" s="19" t="s">
        <v>236</v>
      </c>
      <c r="BR158" s="19" t="s">
        <v>236</v>
      </c>
      <c r="BS158" s="19" t="s">
        <v>236</v>
      </c>
      <c r="BT158" s="19" t="s">
        <v>236</v>
      </c>
      <c r="BU158" s="19" t="s">
        <v>235</v>
      </c>
      <c r="BV158" s="19" t="s">
        <v>235</v>
      </c>
      <c r="BW158" s="19" t="s">
        <v>235</v>
      </c>
      <c r="BX158" s="19" t="s">
        <v>235</v>
      </c>
      <c r="BY158" s="19" t="s">
        <v>236</v>
      </c>
      <c r="BZ158" s="19" t="s">
        <v>235</v>
      </c>
      <c r="CA158" s="19"/>
      <c r="CB158" s="19" t="s">
        <v>255</v>
      </c>
      <c r="CC158" s="19" t="s">
        <v>1237</v>
      </c>
      <c r="CD158" s="19"/>
      <c r="CE158" s="19">
        <v>6</v>
      </c>
      <c r="CF158" s="19" t="s">
        <v>1241</v>
      </c>
      <c r="CG158" s="19">
        <v>3</v>
      </c>
      <c r="CH158" s="19" t="s">
        <v>1238</v>
      </c>
      <c r="CI158" s="19">
        <v>3</v>
      </c>
      <c r="CJ158" s="19" t="s">
        <v>1238</v>
      </c>
      <c r="CK158" s="19">
        <v>3</v>
      </c>
      <c r="CL158" s="19" t="s">
        <v>1239</v>
      </c>
      <c r="CM158" s="19">
        <v>4</v>
      </c>
      <c r="CN158" s="19" t="s">
        <v>1240</v>
      </c>
      <c r="CO158" s="19">
        <v>6</v>
      </c>
      <c r="CP158" s="19" t="s">
        <v>1241</v>
      </c>
      <c r="CQ158" s="19" t="s">
        <v>1242</v>
      </c>
      <c r="CR158" s="19" t="s">
        <v>1243</v>
      </c>
      <c r="CS158" s="19" t="s">
        <v>407</v>
      </c>
      <c r="CT158" s="19" t="s">
        <v>407</v>
      </c>
      <c r="CU158" s="19" t="s">
        <v>307</v>
      </c>
      <c r="CV158" s="19"/>
      <c r="CW158" s="19"/>
      <c r="CX158" s="19"/>
      <c r="CY158" s="19"/>
      <c r="CZ158" s="19" t="s">
        <v>331</v>
      </c>
      <c r="DA158" s="19"/>
      <c r="DB158" s="19"/>
      <c r="DC158" s="19" t="s">
        <v>331</v>
      </c>
      <c r="DD158" s="19"/>
      <c r="DE158" s="19"/>
      <c r="DF158" s="19" t="s">
        <v>331</v>
      </c>
      <c r="DG158" s="19"/>
      <c r="DH158" s="19">
        <v>0</v>
      </c>
      <c r="DI158" s="19" t="s">
        <v>1244</v>
      </c>
      <c r="DJ158" s="20">
        <v>1</v>
      </c>
      <c r="DK158" s="20">
        <v>0</v>
      </c>
      <c r="DL158" s="20">
        <v>0</v>
      </c>
      <c r="DM158" s="20">
        <v>0</v>
      </c>
      <c r="DN158" s="20">
        <v>0</v>
      </c>
      <c r="DO158" s="20">
        <v>0</v>
      </c>
      <c r="DP158" s="20">
        <v>0</v>
      </c>
      <c r="DQ158" s="20">
        <v>0</v>
      </c>
      <c r="DR158" s="20">
        <v>0</v>
      </c>
      <c r="DS158" s="20">
        <v>0</v>
      </c>
      <c r="DT158" s="20">
        <v>0</v>
      </c>
      <c r="DU158" s="20">
        <v>0</v>
      </c>
      <c r="DV158" s="19"/>
      <c r="DW158" s="19">
        <f t="shared" si="5"/>
        <v>1</v>
      </c>
      <c r="DX158" s="19" t="s">
        <v>420</v>
      </c>
      <c r="DY158" s="19" t="s">
        <v>235</v>
      </c>
      <c r="DZ158" s="19" t="s">
        <v>236</v>
      </c>
      <c r="EA158" s="19" t="s">
        <v>235</v>
      </c>
      <c r="EB158" s="19" t="s">
        <v>271</v>
      </c>
      <c r="EC158" s="19" t="s">
        <v>236</v>
      </c>
      <c r="ED158" s="19" t="s">
        <v>236</v>
      </c>
      <c r="EE158" s="19" t="s">
        <v>235</v>
      </c>
      <c r="EF158" s="19" t="s">
        <v>235</v>
      </c>
      <c r="EG158" s="19"/>
      <c r="EH158" s="19" t="s">
        <v>339</v>
      </c>
      <c r="EI158" s="19" t="s">
        <v>236</v>
      </c>
      <c r="EJ158" s="19" t="s">
        <v>235</v>
      </c>
      <c r="EK158" s="19" t="s">
        <v>235</v>
      </c>
      <c r="EL158" s="19" t="s">
        <v>235</v>
      </c>
      <c r="EM158" s="19" t="s">
        <v>235</v>
      </c>
      <c r="EN158" s="19" t="s">
        <v>236</v>
      </c>
      <c r="EO158" s="19" t="s">
        <v>236</v>
      </c>
      <c r="EP158" s="19" t="s">
        <v>235</v>
      </c>
      <c r="EQ158" s="19" t="s">
        <v>1245</v>
      </c>
      <c r="ER158" s="19" t="s">
        <v>1246</v>
      </c>
      <c r="ES158" s="19" t="s">
        <v>1247</v>
      </c>
      <c r="ET158" s="19" t="s">
        <v>248</v>
      </c>
      <c r="EU158" s="19" t="s">
        <v>612</v>
      </c>
      <c r="EV158" s="19" t="s">
        <v>235</v>
      </c>
      <c r="EW158" s="19" t="s">
        <v>235</v>
      </c>
      <c r="EX158" s="19" t="s">
        <v>235</v>
      </c>
      <c r="EY158" s="19" t="s">
        <v>236</v>
      </c>
      <c r="EZ158" s="19" t="s">
        <v>236</v>
      </c>
      <c r="FA158" s="19" t="s">
        <v>235</v>
      </c>
      <c r="FB158" s="19" t="s">
        <v>235</v>
      </c>
      <c r="FC158" s="19" t="s">
        <v>235</v>
      </c>
      <c r="FD158" s="19" t="s">
        <v>235</v>
      </c>
      <c r="FE158" s="19" t="s">
        <v>235</v>
      </c>
      <c r="FF158" s="19"/>
      <c r="FG158" s="19"/>
      <c r="FH158" s="19"/>
      <c r="FI158" s="19"/>
      <c r="FJ158" s="19"/>
      <c r="FK158" s="19"/>
      <c r="FL158" s="19"/>
      <c r="FM158" s="19"/>
      <c r="FN158" s="19"/>
      <c r="FO158" s="19"/>
      <c r="FP158" s="19"/>
      <c r="FQ158" s="19"/>
      <c r="FR158" s="19"/>
      <c r="FS158" s="19"/>
      <c r="FT158" s="19"/>
      <c r="FU158" s="19"/>
      <c r="FV158" s="19"/>
      <c r="FW158" s="19" t="s">
        <v>1248</v>
      </c>
      <c r="FX158" s="19" t="s">
        <v>463</v>
      </c>
      <c r="FY158" s="19" t="s">
        <v>1249</v>
      </c>
      <c r="FZ158" s="19" t="s">
        <v>1250</v>
      </c>
      <c r="GA158" s="19"/>
      <c r="GB158" s="19"/>
      <c r="GC158" s="19"/>
      <c r="GD158" s="19"/>
      <c r="GE158" s="19"/>
      <c r="GF158" s="19"/>
      <c r="GG158" s="19" t="s">
        <v>1251</v>
      </c>
      <c r="GH158" s="19" t="s">
        <v>463</v>
      </c>
      <c r="GI158" s="19"/>
      <c r="GJ158" s="19" t="s">
        <v>1252</v>
      </c>
      <c r="GK158" s="19" t="s">
        <v>781</v>
      </c>
      <c r="GL158" s="19" t="s">
        <v>236</v>
      </c>
      <c r="GM158" s="19" t="s">
        <v>235</v>
      </c>
      <c r="GN158" s="19" t="s">
        <v>235</v>
      </c>
      <c r="GO158" s="19" t="s">
        <v>235</v>
      </c>
      <c r="GP158" s="19" t="s">
        <v>235</v>
      </c>
      <c r="GQ158" s="19" t="s">
        <v>235</v>
      </c>
      <c r="GR158" s="19" t="s">
        <v>236</v>
      </c>
      <c r="GS158" s="19" t="s">
        <v>235</v>
      </c>
      <c r="GT158" s="19" t="s">
        <v>235</v>
      </c>
      <c r="GU158" s="19" t="s">
        <v>235</v>
      </c>
      <c r="GV158" s="19"/>
      <c r="GW158" s="19" t="s">
        <v>814</v>
      </c>
      <c r="GX158" s="19" t="s">
        <v>248</v>
      </c>
      <c r="GY158" s="19" t="s">
        <v>252</v>
      </c>
      <c r="GZ158" s="19" t="s">
        <v>252</v>
      </c>
      <c r="HA158" s="19" t="s">
        <v>814</v>
      </c>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c r="IN158" s="19"/>
      <c r="IO158" s="19"/>
      <c r="IP158" s="19"/>
      <c r="IQ158" s="19"/>
      <c r="IR158" s="19">
        <v>40728612</v>
      </c>
      <c r="IS158" s="19" t="s">
        <v>1253</v>
      </c>
      <c r="IT158" s="19" t="s">
        <v>1254</v>
      </c>
      <c r="IU158" s="19"/>
      <c r="IV158" s="19">
        <v>29</v>
      </c>
    </row>
    <row r="159" spans="1:256" x14ac:dyDescent="0.25">
      <c r="A159" s="17" t="s">
        <v>1840</v>
      </c>
      <c r="B159" s="17" t="s">
        <v>550</v>
      </c>
      <c r="C159" s="17">
        <v>6</v>
      </c>
      <c r="D159" s="17" t="s">
        <v>235</v>
      </c>
      <c r="E159" s="17" t="s">
        <v>235</v>
      </c>
      <c r="F159" s="17" t="s">
        <v>235</v>
      </c>
      <c r="G159" s="17" t="s">
        <v>235</v>
      </c>
      <c r="H159" s="17" t="s">
        <v>235</v>
      </c>
      <c r="I159" s="17" t="s">
        <v>236</v>
      </c>
      <c r="J159" s="17" t="s">
        <v>235</v>
      </c>
      <c r="K159" s="17" t="s">
        <v>235</v>
      </c>
      <c r="L159" s="17"/>
      <c r="M159" s="17" t="s">
        <v>400</v>
      </c>
      <c r="N159" s="17" t="s">
        <v>1804</v>
      </c>
      <c r="O159" s="17" t="s">
        <v>1258</v>
      </c>
      <c r="P159" s="17" t="s">
        <v>655</v>
      </c>
      <c r="Q159" s="17" t="s">
        <v>655</v>
      </c>
      <c r="R159" s="17" t="s">
        <v>332</v>
      </c>
      <c r="S159" s="17" t="s">
        <v>243</v>
      </c>
      <c r="T159" s="17" t="s">
        <v>1564</v>
      </c>
      <c r="U159" s="17" t="s">
        <v>400</v>
      </c>
      <c r="V159" s="17" t="s">
        <v>1570</v>
      </c>
      <c r="W159" s="17" t="s">
        <v>1532</v>
      </c>
      <c r="X159" s="17">
        <v>5</v>
      </c>
      <c r="Y159" s="19" t="s">
        <v>1259</v>
      </c>
      <c r="Z159" s="19" t="s">
        <v>1260</v>
      </c>
      <c r="AA159" s="19" t="s">
        <v>405</v>
      </c>
      <c r="AB159" s="20">
        <v>1</v>
      </c>
      <c r="AC159" s="20">
        <v>1</v>
      </c>
      <c r="AD159" s="20">
        <v>1</v>
      </c>
      <c r="AE159" s="20">
        <v>1</v>
      </c>
      <c r="AF159" s="20">
        <v>0</v>
      </c>
      <c r="AG159" s="20">
        <v>0</v>
      </c>
      <c r="AH159" s="19"/>
      <c r="AI159" s="19">
        <f t="shared" si="4"/>
        <v>4</v>
      </c>
      <c r="AJ159" s="19" t="s">
        <v>518</v>
      </c>
      <c r="AK159" s="19"/>
      <c r="AL159" s="19"/>
      <c r="AM159" s="19"/>
      <c r="AN159" s="19"/>
      <c r="AO159" s="19" t="s">
        <v>407</v>
      </c>
      <c r="AP159" s="19" t="s">
        <v>407</v>
      </c>
      <c r="AQ159" s="19"/>
      <c r="AR159" s="19" t="s">
        <v>407</v>
      </c>
      <c r="AS159" s="19" t="s">
        <v>407</v>
      </c>
      <c r="AT159" s="19"/>
      <c r="AU159" s="19" t="s">
        <v>248</v>
      </c>
      <c r="AV159" s="19" t="s">
        <v>292</v>
      </c>
      <c r="AW159" s="19"/>
      <c r="AX159" s="19" t="s">
        <v>248</v>
      </c>
      <c r="AY159" s="19" t="s">
        <v>249</v>
      </c>
      <c r="AZ159" s="19"/>
      <c r="BA159" s="19" t="s">
        <v>248</v>
      </c>
      <c r="BB159" s="19" t="s">
        <v>249</v>
      </c>
      <c r="BC159" s="19"/>
      <c r="BD159" s="19" t="s">
        <v>248</v>
      </c>
      <c r="BE159" s="19" t="s">
        <v>249</v>
      </c>
      <c r="BF159" s="19">
        <v>1</v>
      </c>
      <c r="BG159" s="19">
        <v>3</v>
      </c>
      <c r="BH159" s="19">
        <v>5</v>
      </c>
      <c r="BI159" s="19">
        <v>6</v>
      </c>
      <c r="BJ159" s="19">
        <v>4</v>
      </c>
      <c r="BK159" s="19">
        <v>1</v>
      </c>
      <c r="BL159" s="19" t="s">
        <v>1261</v>
      </c>
      <c r="BM159" s="19" t="s">
        <v>248</v>
      </c>
      <c r="BN159" s="19"/>
      <c r="BO159" s="19" t="s">
        <v>1262</v>
      </c>
      <c r="BP159" s="19" t="s">
        <v>1236</v>
      </c>
      <c r="BQ159" s="19" t="s">
        <v>236</v>
      </c>
      <c r="BR159" s="19" t="s">
        <v>236</v>
      </c>
      <c r="BS159" s="19" t="s">
        <v>236</v>
      </c>
      <c r="BT159" s="19" t="s">
        <v>236</v>
      </c>
      <c r="BU159" s="19" t="s">
        <v>235</v>
      </c>
      <c r="BV159" s="19" t="s">
        <v>235</v>
      </c>
      <c r="BW159" s="19" t="s">
        <v>235</v>
      </c>
      <c r="BX159" s="19" t="s">
        <v>235</v>
      </c>
      <c r="BY159" s="19" t="s">
        <v>236</v>
      </c>
      <c r="BZ159" s="19" t="s">
        <v>235</v>
      </c>
      <c r="CA159" s="19"/>
      <c r="CB159" s="19" t="s">
        <v>255</v>
      </c>
      <c r="CC159" s="19" t="s">
        <v>1263</v>
      </c>
      <c r="CD159" s="19"/>
      <c r="CE159" s="19">
        <v>2</v>
      </c>
      <c r="CF159" s="21" t="s">
        <v>1264</v>
      </c>
      <c r="CG159" s="19">
        <v>2</v>
      </c>
      <c r="CH159" s="21" t="s">
        <v>1264</v>
      </c>
      <c r="CI159" s="19">
        <v>2</v>
      </c>
      <c r="CJ159" s="21" t="s">
        <v>1264</v>
      </c>
      <c r="CK159" s="19">
        <v>1</v>
      </c>
      <c r="CL159" s="21" t="s">
        <v>1264</v>
      </c>
      <c r="CM159" s="19">
        <v>6</v>
      </c>
      <c r="CN159" s="21" t="s">
        <v>1264</v>
      </c>
      <c r="CO159" s="19">
        <v>2</v>
      </c>
      <c r="CP159" s="21" t="s">
        <v>1264</v>
      </c>
      <c r="CQ159" s="19" t="s">
        <v>1265</v>
      </c>
      <c r="CR159" s="19" t="s">
        <v>1266</v>
      </c>
      <c r="CS159" s="19" t="s">
        <v>407</v>
      </c>
      <c r="CT159" s="19" t="s">
        <v>492</v>
      </c>
      <c r="CU159" s="19" t="s">
        <v>264</v>
      </c>
      <c r="CV159" s="19"/>
      <c r="CW159" s="19"/>
      <c r="CX159" s="19"/>
      <c r="CY159" s="19"/>
      <c r="CZ159" s="19" t="s">
        <v>1267</v>
      </c>
      <c r="DA159" s="19" t="s">
        <v>311</v>
      </c>
      <c r="DB159" s="19"/>
      <c r="DC159" s="19" t="s">
        <v>1268</v>
      </c>
      <c r="DD159" s="19" t="s">
        <v>309</v>
      </c>
      <c r="DE159" s="19"/>
      <c r="DF159" s="19" t="s">
        <v>1269</v>
      </c>
      <c r="DG159" s="19" t="s">
        <v>309</v>
      </c>
      <c r="DH159" s="19">
        <v>3.3</v>
      </c>
      <c r="DI159" s="19" t="s">
        <v>567</v>
      </c>
      <c r="DJ159" s="20">
        <v>1</v>
      </c>
      <c r="DK159" s="20">
        <v>1</v>
      </c>
      <c r="DL159" s="20">
        <v>1</v>
      </c>
      <c r="DM159" s="20">
        <v>0</v>
      </c>
      <c r="DN159" s="20">
        <v>0</v>
      </c>
      <c r="DO159" s="20">
        <v>0</v>
      </c>
      <c r="DP159" s="20">
        <v>1</v>
      </c>
      <c r="DQ159" s="20">
        <v>1</v>
      </c>
      <c r="DR159" s="20">
        <v>1</v>
      </c>
      <c r="DS159" s="20">
        <v>1</v>
      </c>
      <c r="DT159" s="20">
        <v>0</v>
      </c>
      <c r="DU159" s="20">
        <v>0</v>
      </c>
      <c r="DV159" s="19"/>
      <c r="DW159" s="19">
        <f t="shared" si="5"/>
        <v>7</v>
      </c>
      <c r="DX159" s="19" t="s">
        <v>270</v>
      </c>
      <c r="DY159" s="19" t="s">
        <v>236</v>
      </c>
      <c r="DZ159" s="19" t="s">
        <v>235</v>
      </c>
      <c r="EA159" s="19" t="s">
        <v>235</v>
      </c>
      <c r="EB159" s="19" t="s">
        <v>963</v>
      </c>
      <c r="EC159" s="19" t="s">
        <v>235</v>
      </c>
      <c r="ED159" s="19" t="s">
        <v>235</v>
      </c>
      <c r="EE159" s="19" t="s">
        <v>235</v>
      </c>
      <c r="EF159" s="19" t="s">
        <v>236</v>
      </c>
      <c r="EG159" s="19" t="s">
        <v>1270</v>
      </c>
      <c r="EH159" s="19" t="s">
        <v>1271</v>
      </c>
      <c r="EI159" s="19" t="s">
        <v>236</v>
      </c>
      <c r="EJ159" s="19" t="s">
        <v>235</v>
      </c>
      <c r="EK159" s="19" t="s">
        <v>236</v>
      </c>
      <c r="EL159" s="19" t="s">
        <v>236</v>
      </c>
      <c r="EM159" s="19" t="s">
        <v>235</v>
      </c>
      <c r="EN159" s="19" t="s">
        <v>236</v>
      </c>
      <c r="EO159" s="19" t="s">
        <v>236</v>
      </c>
      <c r="EP159" s="19" t="s">
        <v>235</v>
      </c>
      <c r="EQ159" s="19" t="s">
        <v>1272</v>
      </c>
      <c r="ER159" s="19" t="s">
        <v>1273</v>
      </c>
      <c r="ES159" s="19" t="s">
        <v>1274</v>
      </c>
      <c r="ET159" s="19" t="s">
        <v>248</v>
      </c>
      <c r="EU159" s="19" t="s">
        <v>1275</v>
      </c>
      <c r="EV159" s="19" t="s">
        <v>236</v>
      </c>
      <c r="EW159" s="19" t="s">
        <v>235</v>
      </c>
      <c r="EX159" s="19" t="s">
        <v>235</v>
      </c>
      <c r="EY159" s="19" t="s">
        <v>236</v>
      </c>
      <c r="EZ159" s="19" t="s">
        <v>236</v>
      </c>
      <c r="FA159" s="19" t="s">
        <v>235</v>
      </c>
      <c r="FB159" s="19" t="s">
        <v>236</v>
      </c>
      <c r="FC159" s="19" t="s">
        <v>236</v>
      </c>
      <c r="FD159" s="19" t="s">
        <v>235</v>
      </c>
      <c r="FE159" s="19" t="s">
        <v>235</v>
      </c>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t="s">
        <v>1276</v>
      </c>
      <c r="GL159" s="19" t="s">
        <v>236</v>
      </c>
      <c r="GM159" s="19" t="s">
        <v>236</v>
      </c>
      <c r="GN159" s="19" t="s">
        <v>236</v>
      </c>
      <c r="GO159" s="19" t="s">
        <v>236</v>
      </c>
      <c r="GP159" s="19" t="s">
        <v>235</v>
      </c>
      <c r="GQ159" s="19" t="s">
        <v>235</v>
      </c>
      <c r="GR159" s="19" t="s">
        <v>236</v>
      </c>
      <c r="GS159" s="19" t="s">
        <v>235</v>
      </c>
      <c r="GT159" s="19" t="s">
        <v>236</v>
      </c>
      <c r="GU159" s="19" t="s">
        <v>235</v>
      </c>
      <c r="GV159" s="19"/>
      <c r="GW159" s="19" t="s">
        <v>1277</v>
      </c>
      <c r="GX159" s="19" t="s">
        <v>248</v>
      </c>
      <c r="GY159" s="19" t="s">
        <v>1278</v>
      </c>
      <c r="GZ159" s="19" t="s">
        <v>248</v>
      </c>
      <c r="HA159" s="19" t="s">
        <v>1279</v>
      </c>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c r="IN159" s="19"/>
      <c r="IO159" s="19"/>
      <c r="IP159" s="19"/>
      <c r="IQ159" s="19"/>
      <c r="IR159" s="19">
        <v>40969653</v>
      </c>
      <c r="IS159" s="19" t="s">
        <v>1281</v>
      </c>
      <c r="IT159" s="19" t="s">
        <v>1282</v>
      </c>
      <c r="IU159" s="19"/>
      <c r="IV159" s="19">
        <v>30</v>
      </c>
    </row>
    <row r="160" spans="1:256" x14ac:dyDescent="0.25">
      <c r="A160" s="17" t="s">
        <v>1841</v>
      </c>
      <c r="B160" s="17" t="s">
        <v>723</v>
      </c>
      <c r="C160" s="17">
        <v>3</v>
      </c>
      <c r="D160" s="17" t="s">
        <v>235</v>
      </c>
      <c r="E160" s="17" t="s">
        <v>235</v>
      </c>
      <c r="F160" s="17" t="s">
        <v>235</v>
      </c>
      <c r="G160" s="17" t="s">
        <v>235</v>
      </c>
      <c r="H160" s="17" t="s">
        <v>236</v>
      </c>
      <c r="I160" s="17" t="s">
        <v>235</v>
      </c>
      <c r="J160" s="17" t="s">
        <v>235</v>
      </c>
      <c r="K160" s="17" t="s">
        <v>235</v>
      </c>
      <c r="L160" s="17" t="s">
        <v>1286</v>
      </c>
      <c r="M160" s="17" t="s">
        <v>1287</v>
      </c>
      <c r="N160" s="17" t="s">
        <v>502</v>
      </c>
      <c r="O160" s="17" t="s">
        <v>1288</v>
      </c>
      <c r="P160" s="17" t="s">
        <v>751</v>
      </c>
      <c r="Q160" s="17" t="s">
        <v>725</v>
      </c>
      <c r="R160" s="17" t="s">
        <v>1290</v>
      </c>
      <c r="S160" s="17" t="s">
        <v>289</v>
      </c>
      <c r="T160" s="17" t="s">
        <v>1565</v>
      </c>
      <c r="U160" s="17" t="s">
        <v>1555</v>
      </c>
      <c r="V160" s="17" t="s">
        <v>1570</v>
      </c>
      <c r="W160" s="17" t="s">
        <v>1532</v>
      </c>
      <c r="X160" s="17">
        <v>5</v>
      </c>
      <c r="Y160" s="19" t="s">
        <v>1291</v>
      </c>
      <c r="Z160" s="19" t="s">
        <v>1292</v>
      </c>
      <c r="AA160" s="19" t="s">
        <v>1293</v>
      </c>
      <c r="AB160" s="20">
        <v>1</v>
      </c>
      <c r="AC160" s="20">
        <v>0</v>
      </c>
      <c r="AD160" s="20">
        <v>0</v>
      </c>
      <c r="AE160" s="20">
        <v>0</v>
      </c>
      <c r="AF160" s="20">
        <v>0</v>
      </c>
      <c r="AG160" s="20">
        <v>1</v>
      </c>
      <c r="AH160" s="19" t="s">
        <v>1294</v>
      </c>
      <c r="AI160" s="19">
        <f t="shared" si="4"/>
        <v>2</v>
      </c>
      <c r="AJ160" s="19" t="s">
        <v>554</v>
      </c>
      <c r="AK160" s="19"/>
      <c r="AL160" s="19"/>
      <c r="AM160" s="19"/>
      <c r="AN160" s="19"/>
      <c r="AO160" s="19" t="s">
        <v>248</v>
      </c>
      <c r="AP160" s="19" t="s">
        <v>249</v>
      </c>
      <c r="AQ160" s="19"/>
      <c r="AR160" s="19" t="s">
        <v>248</v>
      </c>
      <c r="AS160" s="19" t="s">
        <v>249</v>
      </c>
      <c r="AT160" s="19"/>
      <c r="AU160" s="19" t="s">
        <v>248</v>
      </c>
      <c r="AV160" s="19" t="s">
        <v>292</v>
      </c>
      <c r="AW160" s="19"/>
      <c r="AX160" s="19" t="s">
        <v>248</v>
      </c>
      <c r="AY160" s="19" t="s">
        <v>292</v>
      </c>
      <c r="AZ160" s="19"/>
      <c r="BA160" s="19" t="s">
        <v>248</v>
      </c>
      <c r="BB160" s="19" t="s">
        <v>292</v>
      </c>
      <c r="BC160" s="19"/>
      <c r="BD160" s="19" t="s">
        <v>248</v>
      </c>
      <c r="BE160" s="19" t="s">
        <v>292</v>
      </c>
      <c r="BF160" s="19">
        <v>5</v>
      </c>
      <c r="BG160" s="19">
        <v>3</v>
      </c>
      <c r="BH160" s="19">
        <v>3</v>
      </c>
      <c r="BI160" s="19">
        <v>3</v>
      </c>
      <c r="BJ160" s="19">
        <v>5</v>
      </c>
      <c r="BK160" s="19">
        <v>5</v>
      </c>
      <c r="BL160" s="19" t="s">
        <v>1295</v>
      </c>
      <c r="BM160" s="19" t="s">
        <v>248</v>
      </c>
      <c r="BN160" s="19"/>
      <c r="BO160" s="19" t="s">
        <v>1296</v>
      </c>
      <c r="BP160" s="19" t="s">
        <v>1297</v>
      </c>
      <c r="BQ160" s="19" t="s">
        <v>235</v>
      </c>
      <c r="BR160" s="19" t="s">
        <v>235</v>
      </c>
      <c r="BS160" s="19" t="s">
        <v>236</v>
      </c>
      <c r="BT160" s="19" t="s">
        <v>235</v>
      </c>
      <c r="BU160" s="19" t="s">
        <v>236</v>
      </c>
      <c r="BV160" s="19" t="s">
        <v>235</v>
      </c>
      <c r="BW160" s="19" t="s">
        <v>235</v>
      </c>
      <c r="BX160" s="19" t="s">
        <v>235</v>
      </c>
      <c r="BY160" s="19" t="s">
        <v>235</v>
      </c>
      <c r="BZ160" s="19" t="s">
        <v>235</v>
      </c>
      <c r="CA160" s="19"/>
      <c r="CB160" s="19" t="s">
        <v>302</v>
      </c>
      <c r="CC160" s="19"/>
      <c r="CD160" s="19" t="s">
        <v>1298</v>
      </c>
      <c r="CE160" s="19">
        <v>5</v>
      </c>
      <c r="CF160" s="19" t="s">
        <v>1303</v>
      </c>
      <c r="CG160" s="19">
        <v>3</v>
      </c>
      <c r="CH160" s="19" t="s">
        <v>1299</v>
      </c>
      <c r="CI160" s="19">
        <v>2</v>
      </c>
      <c r="CJ160" s="19" t="s">
        <v>1300</v>
      </c>
      <c r="CK160" s="19">
        <v>3</v>
      </c>
      <c r="CL160" s="19" t="s">
        <v>1301</v>
      </c>
      <c r="CM160" s="19">
        <v>5</v>
      </c>
      <c r="CN160" s="19" t="s">
        <v>1302</v>
      </c>
      <c r="CO160" s="19">
        <v>5</v>
      </c>
      <c r="CP160" s="19" t="s">
        <v>1303</v>
      </c>
      <c r="CQ160" s="19" t="s">
        <v>1304</v>
      </c>
      <c r="CR160" s="19" t="s">
        <v>1305</v>
      </c>
      <c r="CS160" s="19" t="s">
        <v>262</v>
      </c>
      <c r="CT160" s="19" t="s">
        <v>1306</v>
      </c>
      <c r="CU160" s="19" t="s">
        <v>603</v>
      </c>
      <c r="CV160" s="19"/>
      <c r="CW160" s="19"/>
      <c r="CX160" s="19"/>
      <c r="CY160" s="19"/>
      <c r="CZ160" s="19" t="s">
        <v>1307</v>
      </c>
      <c r="DA160" s="19" t="s">
        <v>311</v>
      </c>
      <c r="DB160" s="19"/>
      <c r="DC160" s="19" t="s">
        <v>1308</v>
      </c>
      <c r="DD160" s="19" t="s">
        <v>312</v>
      </c>
      <c r="DE160" s="19"/>
      <c r="DF160" s="19" t="s">
        <v>1309</v>
      </c>
      <c r="DG160" s="19" t="s">
        <v>266</v>
      </c>
      <c r="DH160" s="19">
        <v>2.2999999999999998</v>
      </c>
      <c r="DI160" s="19" t="s">
        <v>1310</v>
      </c>
      <c r="DJ160" s="20">
        <v>1</v>
      </c>
      <c r="DK160" s="20">
        <v>1</v>
      </c>
      <c r="DL160" s="20">
        <v>0</v>
      </c>
      <c r="DM160" s="20">
        <v>0</v>
      </c>
      <c r="DN160" s="20">
        <v>0</v>
      </c>
      <c r="DO160" s="20">
        <v>1</v>
      </c>
      <c r="DP160" s="20">
        <v>1</v>
      </c>
      <c r="DQ160" s="20">
        <v>0</v>
      </c>
      <c r="DR160" s="20">
        <v>0</v>
      </c>
      <c r="DS160" s="20">
        <v>0</v>
      </c>
      <c r="DT160" s="20">
        <v>0</v>
      </c>
      <c r="DU160" s="20">
        <v>0</v>
      </c>
      <c r="DV160" s="19"/>
      <c r="DW160" s="19">
        <f t="shared" si="5"/>
        <v>4</v>
      </c>
      <c r="DX160" s="19" t="s">
        <v>338</v>
      </c>
      <c r="DY160" s="19" t="s">
        <v>235</v>
      </c>
      <c r="DZ160" s="19" t="s">
        <v>235</v>
      </c>
      <c r="EA160" s="19" t="s">
        <v>236</v>
      </c>
      <c r="EB160" s="19" t="s">
        <v>498</v>
      </c>
      <c r="EC160" s="19" t="s">
        <v>235</v>
      </c>
      <c r="ED160" s="19" t="s">
        <v>235</v>
      </c>
      <c r="EE160" s="19" t="s">
        <v>236</v>
      </c>
      <c r="EF160" s="19" t="s">
        <v>235</v>
      </c>
      <c r="EG160" s="19"/>
      <c r="EH160" s="19" t="s">
        <v>339</v>
      </c>
      <c r="EI160" s="19" t="s">
        <v>236</v>
      </c>
      <c r="EJ160" s="19" t="s">
        <v>235</v>
      </c>
      <c r="EK160" s="19" t="s">
        <v>235</v>
      </c>
      <c r="EL160" s="19" t="s">
        <v>235</v>
      </c>
      <c r="EM160" s="19" t="s">
        <v>235</v>
      </c>
      <c r="EN160" s="19" t="s">
        <v>236</v>
      </c>
      <c r="EO160" s="19" t="s">
        <v>236</v>
      </c>
      <c r="EP160" s="19" t="s">
        <v>235</v>
      </c>
      <c r="EQ160" s="19" t="s">
        <v>1311</v>
      </c>
      <c r="ER160" s="19" t="s">
        <v>1312</v>
      </c>
      <c r="ES160" s="19" t="s">
        <v>1313</v>
      </c>
      <c r="ET160" s="19" t="s">
        <v>252</v>
      </c>
      <c r="EU160" s="19" t="s">
        <v>1314</v>
      </c>
      <c r="EV160" s="19" t="s">
        <v>236</v>
      </c>
      <c r="EW160" s="19" t="s">
        <v>235</v>
      </c>
      <c r="EX160" s="19" t="s">
        <v>235</v>
      </c>
      <c r="EY160" s="19" t="s">
        <v>235</v>
      </c>
      <c r="EZ160" s="19" t="s">
        <v>235</v>
      </c>
      <c r="FA160" s="19" t="s">
        <v>235</v>
      </c>
      <c r="FB160" s="19" t="s">
        <v>235</v>
      </c>
      <c r="FC160" s="19" t="s">
        <v>235</v>
      </c>
      <c r="FD160" s="19" t="s">
        <v>235</v>
      </c>
      <c r="FE160" s="19" t="s">
        <v>236</v>
      </c>
      <c r="FF160" s="19" t="s">
        <v>1315</v>
      </c>
      <c r="FG160" s="19"/>
      <c r="FH160" s="19"/>
      <c r="FI160" s="19"/>
      <c r="FJ160" s="19"/>
      <c r="FK160" s="19"/>
      <c r="FL160" s="19"/>
      <c r="FM160" s="19" t="s">
        <v>1316</v>
      </c>
      <c r="FN160" s="19" t="s">
        <v>751</v>
      </c>
      <c r="FO160" s="19" t="s">
        <v>1317</v>
      </c>
      <c r="FP160" s="19" t="s">
        <v>1318</v>
      </c>
      <c r="FQ160" s="19"/>
      <c r="FR160" s="19"/>
      <c r="FS160" s="19"/>
      <c r="FT160" s="19"/>
      <c r="FU160" s="19"/>
      <c r="FV160" s="19"/>
      <c r="FW160" s="19" t="s">
        <v>1316</v>
      </c>
      <c r="FX160" s="19" t="s">
        <v>751</v>
      </c>
      <c r="FY160" s="19" t="s">
        <v>1319</v>
      </c>
      <c r="FZ160" s="19" t="s">
        <v>1320</v>
      </c>
      <c r="GA160" s="19"/>
      <c r="GB160" s="19"/>
      <c r="GC160" s="19"/>
      <c r="GD160" s="19"/>
      <c r="GE160" s="19"/>
      <c r="GF160" s="19"/>
      <c r="GG160" s="19"/>
      <c r="GH160" s="19"/>
      <c r="GI160" s="19"/>
      <c r="GJ160" s="19"/>
      <c r="GK160" s="19" t="s">
        <v>502</v>
      </c>
      <c r="GL160" s="19" t="s">
        <v>235</v>
      </c>
      <c r="GM160" s="19" t="s">
        <v>235</v>
      </c>
      <c r="GN160" s="19" t="s">
        <v>235</v>
      </c>
      <c r="GO160" s="19" t="s">
        <v>235</v>
      </c>
      <c r="GP160" s="19" t="s">
        <v>235</v>
      </c>
      <c r="GQ160" s="19" t="s">
        <v>235</v>
      </c>
      <c r="GR160" s="19" t="s">
        <v>235</v>
      </c>
      <c r="GS160" s="19" t="s">
        <v>235</v>
      </c>
      <c r="GT160" s="19" t="s">
        <v>235</v>
      </c>
      <c r="GU160" s="19" t="s">
        <v>236</v>
      </c>
      <c r="GV160" s="19" t="s">
        <v>1321</v>
      </c>
      <c r="GW160" s="19" t="s">
        <v>1322</v>
      </c>
      <c r="GX160" s="19" t="s">
        <v>248</v>
      </c>
      <c r="GY160" s="19" t="s">
        <v>1323</v>
      </c>
      <c r="GZ160" s="19" t="s">
        <v>267</v>
      </c>
      <c r="HA160" s="19" t="s">
        <v>1324</v>
      </c>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c r="IN160" s="19"/>
      <c r="IO160" s="19"/>
      <c r="IP160" s="19"/>
      <c r="IQ160" s="19"/>
      <c r="IR160" s="19">
        <v>40990410</v>
      </c>
      <c r="IS160" s="19" t="s">
        <v>1326</v>
      </c>
      <c r="IT160" s="19" t="s">
        <v>1327</v>
      </c>
      <c r="IU160" s="19"/>
      <c r="IV160" s="19">
        <v>31</v>
      </c>
    </row>
    <row r="161" spans="1:256" x14ac:dyDescent="0.25">
      <c r="A161" s="17" t="s">
        <v>1842</v>
      </c>
      <c r="B161" s="17" t="s">
        <v>399</v>
      </c>
      <c r="C161" s="17">
        <v>6</v>
      </c>
      <c r="D161" s="17" t="s">
        <v>235</v>
      </c>
      <c r="E161" s="17" t="s">
        <v>235</v>
      </c>
      <c r="F161" s="17" t="s">
        <v>235</v>
      </c>
      <c r="G161" s="17" t="s">
        <v>235</v>
      </c>
      <c r="H161" s="17" t="s">
        <v>235</v>
      </c>
      <c r="I161" s="17" t="s">
        <v>235</v>
      </c>
      <c r="J161" s="17" t="s">
        <v>235</v>
      </c>
      <c r="K161" s="17" t="s">
        <v>236</v>
      </c>
      <c r="L161" s="17"/>
      <c r="M161" s="17" t="s">
        <v>1331</v>
      </c>
      <c r="N161" s="17" t="s">
        <v>1198</v>
      </c>
      <c r="O161" s="17" t="s">
        <v>980</v>
      </c>
      <c r="P161" s="17" t="s">
        <v>463</v>
      </c>
      <c r="Q161" s="17" t="s">
        <v>463</v>
      </c>
      <c r="R161" s="17" t="s">
        <v>242</v>
      </c>
      <c r="S161" s="17" t="s">
        <v>243</v>
      </c>
      <c r="T161" s="17" t="s">
        <v>434</v>
      </c>
      <c r="U161" s="17" t="s">
        <v>1556</v>
      </c>
      <c r="V161" s="17" t="s">
        <v>1570</v>
      </c>
      <c r="W161" s="17" t="s">
        <v>1532</v>
      </c>
      <c r="X161" s="17">
        <v>5</v>
      </c>
      <c r="Y161" s="19" t="s">
        <v>1332</v>
      </c>
      <c r="Z161" s="19" t="s">
        <v>1333</v>
      </c>
      <c r="AA161" s="19" t="s">
        <v>1334</v>
      </c>
      <c r="AB161" s="20">
        <v>1</v>
      </c>
      <c r="AC161" s="20">
        <v>1</v>
      </c>
      <c r="AD161" s="20">
        <v>0</v>
      </c>
      <c r="AE161" s="20">
        <v>0</v>
      </c>
      <c r="AF161" s="20">
        <v>0</v>
      </c>
      <c r="AG161" s="20">
        <v>0</v>
      </c>
      <c r="AH161" s="19"/>
      <c r="AI161" s="19">
        <f t="shared" si="4"/>
        <v>2</v>
      </c>
      <c r="AJ161" s="19" t="s">
        <v>518</v>
      </c>
      <c r="AK161" s="19"/>
      <c r="AL161" s="19"/>
      <c r="AM161" s="19"/>
      <c r="AN161" s="19"/>
      <c r="AO161" s="19" t="s">
        <v>407</v>
      </c>
      <c r="AP161" s="19" t="s">
        <v>407</v>
      </c>
      <c r="AQ161" s="19"/>
      <c r="AR161" s="19" t="s">
        <v>407</v>
      </c>
      <c r="AS161" s="19" t="s">
        <v>407</v>
      </c>
      <c r="AT161" s="19"/>
      <c r="AU161" s="19" t="s">
        <v>407</v>
      </c>
      <c r="AV161" s="19" t="s">
        <v>407</v>
      </c>
      <c r="AW161" s="19"/>
      <c r="AX161" s="19" t="s">
        <v>407</v>
      </c>
      <c r="AY161" s="19" t="s">
        <v>407</v>
      </c>
      <c r="AZ161" s="19"/>
      <c r="BA161" s="19" t="s">
        <v>407</v>
      </c>
      <c r="BB161" s="19" t="s">
        <v>407</v>
      </c>
      <c r="BC161" s="19"/>
      <c r="BD161" s="19" t="s">
        <v>407</v>
      </c>
      <c r="BE161" s="19" t="s">
        <v>407</v>
      </c>
      <c r="BF161" s="19">
        <v>6</v>
      </c>
      <c r="BG161" s="19">
        <v>1</v>
      </c>
      <c r="BH161" s="19">
        <v>3</v>
      </c>
      <c r="BI161" s="19">
        <v>3</v>
      </c>
      <c r="BJ161" s="19">
        <v>5</v>
      </c>
      <c r="BK161" s="19">
        <v>6</v>
      </c>
      <c r="BL161" s="19" t="s">
        <v>1335</v>
      </c>
      <c r="BM161" s="19" t="s">
        <v>298</v>
      </c>
      <c r="BN161" s="19" t="s">
        <v>1336</v>
      </c>
      <c r="BO161" s="19" t="s">
        <v>1337</v>
      </c>
      <c r="BP161" s="19" t="s">
        <v>1035</v>
      </c>
      <c r="BQ161" s="19" t="s">
        <v>236</v>
      </c>
      <c r="BR161" s="19" t="s">
        <v>236</v>
      </c>
      <c r="BS161" s="19" t="s">
        <v>236</v>
      </c>
      <c r="BT161" s="19" t="s">
        <v>236</v>
      </c>
      <c r="BU161" s="19" t="s">
        <v>236</v>
      </c>
      <c r="BV161" s="19" t="s">
        <v>235</v>
      </c>
      <c r="BW161" s="19" t="s">
        <v>235</v>
      </c>
      <c r="BX161" s="19" t="s">
        <v>235</v>
      </c>
      <c r="BY161" s="19" t="s">
        <v>235</v>
      </c>
      <c r="BZ161" s="19" t="s">
        <v>235</v>
      </c>
      <c r="CA161" s="19"/>
      <c r="CB161" s="19" t="s">
        <v>302</v>
      </c>
      <c r="CC161" s="19"/>
      <c r="CD161" s="19" t="s">
        <v>1338</v>
      </c>
      <c r="CE161" s="19">
        <v>6</v>
      </c>
      <c r="CF161" s="19" t="s">
        <v>1343</v>
      </c>
      <c r="CG161" s="19">
        <v>1</v>
      </c>
      <c r="CH161" s="21" t="s">
        <v>1339</v>
      </c>
      <c r="CI161" s="19">
        <v>3</v>
      </c>
      <c r="CJ161" s="19" t="s">
        <v>1340</v>
      </c>
      <c r="CK161" s="19">
        <v>3</v>
      </c>
      <c r="CL161" s="19" t="s">
        <v>1341</v>
      </c>
      <c r="CM161" s="19">
        <v>5</v>
      </c>
      <c r="CN161" s="19" t="s">
        <v>1342</v>
      </c>
      <c r="CO161" s="19">
        <v>6</v>
      </c>
      <c r="CP161" s="19" t="s">
        <v>1343</v>
      </c>
      <c r="CQ161" s="19" t="s">
        <v>1344</v>
      </c>
      <c r="CR161" s="19" t="s">
        <v>1345</v>
      </c>
      <c r="CS161" s="19" t="s">
        <v>407</v>
      </c>
      <c r="CT161" s="19" t="s">
        <v>407</v>
      </c>
      <c r="CU161" s="19" t="s">
        <v>1043</v>
      </c>
      <c r="CV161" s="19"/>
      <c r="CW161" s="19"/>
      <c r="CX161" s="19"/>
      <c r="CY161" s="19"/>
      <c r="CZ161" s="19" t="s">
        <v>768</v>
      </c>
      <c r="DA161" s="19" t="s">
        <v>312</v>
      </c>
      <c r="DB161" s="19"/>
      <c r="DC161" s="19" t="s">
        <v>1346</v>
      </c>
      <c r="DD161" s="19" t="s">
        <v>309</v>
      </c>
      <c r="DE161" s="19"/>
      <c r="DF161" s="19" t="s">
        <v>1116</v>
      </c>
      <c r="DG161" s="19" t="s">
        <v>309</v>
      </c>
      <c r="DH161" s="19">
        <v>2.2999999999999998</v>
      </c>
      <c r="DI161" s="19" t="s">
        <v>1347</v>
      </c>
      <c r="DJ161" s="20">
        <v>1</v>
      </c>
      <c r="DK161" s="20">
        <v>1</v>
      </c>
      <c r="DL161" s="20">
        <v>0</v>
      </c>
      <c r="DM161" s="20">
        <v>0</v>
      </c>
      <c r="DN161" s="20">
        <v>0</v>
      </c>
      <c r="DO161" s="20">
        <v>0</v>
      </c>
      <c r="DP161" s="20">
        <v>0</v>
      </c>
      <c r="DQ161" s="20">
        <v>1</v>
      </c>
      <c r="DR161" s="20">
        <v>1</v>
      </c>
      <c r="DS161" s="20">
        <v>0</v>
      </c>
      <c r="DT161" s="20">
        <v>0</v>
      </c>
      <c r="DU161" s="20">
        <v>0</v>
      </c>
      <c r="DV161" s="19"/>
      <c r="DW161" s="19">
        <f t="shared" si="5"/>
        <v>4</v>
      </c>
      <c r="DX161" s="19" t="s">
        <v>338</v>
      </c>
      <c r="DY161" s="19" t="s">
        <v>235</v>
      </c>
      <c r="DZ161" s="19" t="s">
        <v>235</v>
      </c>
      <c r="EA161" s="19" t="s">
        <v>236</v>
      </c>
      <c r="EB161" s="19" t="s">
        <v>271</v>
      </c>
      <c r="EC161" s="19" t="s">
        <v>236</v>
      </c>
      <c r="ED161" s="19" t="s">
        <v>236</v>
      </c>
      <c r="EE161" s="19" t="s">
        <v>235</v>
      </c>
      <c r="EF161" s="19" t="s">
        <v>235</v>
      </c>
      <c r="EG161" s="19"/>
      <c r="EH161" s="19" t="s">
        <v>272</v>
      </c>
      <c r="EI161" s="19" t="s">
        <v>235</v>
      </c>
      <c r="EJ161" s="19" t="s">
        <v>235</v>
      </c>
      <c r="EK161" s="19" t="s">
        <v>235</v>
      </c>
      <c r="EL161" s="19" t="s">
        <v>235</v>
      </c>
      <c r="EM161" s="19" t="s">
        <v>235</v>
      </c>
      <c r="EN161" s="19" t="s">
        <v>236</v>
      </c>
      <c r="EO161" s="19" t="s">
        <v>236</v>
      </c>
      <c r="EP161" s="19" t="s">
        <v>235</v>
      </c>
      <c r="EQ161" s="19" t="s">
        <v>1348</v>
      </c>
      <c r="ER161" s="19" t="s">
        <v>1349</v>
      </c>
      <c r="ES161" s="19" t="s">
        <v>1350</v>
      </c>
      <c r="ET161" s="19" t="s">
        <v>248</v>
      </c>
      <c r="EU161" s="19" t="s">
        <v>340</v>
      </c>
      <c r="EV161" s="19" t="s">
        <v>236</v>
      </c>
      <c r="EW161" s="19" t="s">
        <v>235</v>
      </c>
      <c r="EX161" s="19" t="s">
        <v>235</v>
      </c>
      <c r="EY161" s="19" t="s">
        <v>235</v>
      </c>
      <c r="EZ161" s="19" t="s">
        <v>235</v>
      </c>
      <c r="FA161" s="19" t="s">
        <v>235</v>
      </c>
      <c r="FB161" s="19" t="s">
        <v>235</v>
      </c>
      <c r="FC161" s="19" t="s">
        <v>235</v>
      </c>
      <c r="FD161" s="19" t="s">
        <v>235</v>
      </c>
      <c r="FE161" s="19" t="s">
        <v>235</v>
      </c>
      <c r="FF161" s="19"/>
      <c r="FG161" s="19"/>
      <c r="FH161" s="19"/>
      <c r="FI161" s="19"/>
      <c r="FJ161" s="19"/>
      <c r="FK161" s="19"/>
      <c r="FL161" s="19"/>
      <c r="FM161" s="19" t="s">
        <v>1351</v>
      </c>
      <c r="FN161" s="19" t="s">
        <v>1352</v>
      </c>
      <c r="FO161" s="19" t="s">
        <v>1352</v>
      </c>
      <c r="FP161" s="19" t="s">
        <v>1352</v>
      </c>
      <c r="FQ161" s="19"/>
      <c r="FR161" s="19" t="s">
        <v>1353</v>
      </c>
      <c r="FS161" s="19" t="s">
        <v>1352</v>
      </c>
      <c r="FT161" s="19" t="s">
        <v>1352</v>
      </c>
      <c r="FU161" s="19" t="s">
        <v>1352</v>
      </c>
      <c r="FV161" s="19"/>
      <c r="FW161" s="19" t="s">
        <v>1354</v>
      </c>
      <c r="FX161" s="19" t="s">
        <v>463</v>
      </c>
      <c r="FY161" s="19" t="s">
        <v>1355</v>
      </c>
      <c r="FZ161" s="19" t="s">
        <v>1356</v>
      </c>
      <c r="GA161" s="19"/>
      <c r="GB161" s="19" t="s">
        <v>1357</v>
      </c>
      <c r="GC161" s="19" t="s">
        <v>463</v>
      </c>
      <c r="GD161" s="19" t="s">
        <v>1358</v>
      </c>
      <c r="GE161" s="19" t="s">
        <v>1359</v>
      </c>
      <c r="GF161" s="19"/>
      <c r="GG161" s="19" t="s">
        <v>1360</v>
      </c>
      <c r="GH161" s="19" t="s">
        <v>463</v>
      </c>
      <c r="GI161" s="19"/>
      <c r="GJ161" s="19"/>
      <c r="GK161" s="19" t="s">
        <v>1361</v>
      </c>
      <c r="GL161" s="19" t="s">
        <v>236</v>
      </c>
      <c r="GM161" s="19" t="s">
        <v>236</v>
      </c>
      <c r="GN161" s="19" t="s">
        <v>235</v>
      </c>
      <c r="GO161" s="19" t="s">
        <v>235</v>
      </c>
      <c r="GP161" s="19" t="s">
        <v>236</v>
      </c>
      <c r="GQ161" s="19" t="s">
        <v>236</v>
      </c>
      <c r="GR161" s="19" t="s">
        <v>236</v>
      </c>
      <c r="GS161" s="19" t="s">
        <v>236</v>
      </c>
      <c r="GT161" s="19" t="s">
        <v>235</v>
      </c>
      <c r="GU161" s="19" t="s">
        <v>235</v>
      </c>
      <c r="GV161" s="19"/>
      <c r="GW161" s="19" t="s">
        <v>1353</v>
      </c>
      <c r="GX161" s="19" t="s">
        <v>248</v>
      </c>
      <c r="GY161" s="19" t="s">
        <v>1353</v>
      </c>
      <c r="GZ161" s="19" t="s">
        <v>267</v>
      </c>
      <c r="HA161" s="19" t="s">
        <v>1362</v>
      </c>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c r="IN161" s="19"/>
      <c r="IO161" s="19"/>
      <c r="IP161" s="19"/>
      <c r="IQ161" s="19"/>
      <c r="IR161" s="19">
        <v>41027788</v>
      </c>
      <c r="IS161" s="19" t="s">
        <v>1364</v>
      </c>
      <c r="IT161" s="19" t="s">
        <v>1365</v>
      </c>
      <c r="IU161" s="19"/>
      <c r="IV161" s="19">
        <v>32</v>
      </c>
    </row>
    <row r="162" spans="1:256" x14ac:dyDescent="0.25">
      <c r="A162" s="17" t="s">
        <v>1843</v>
      </c>
      <c r="B162" s="17" t="s">
        <v>652</v>
      </c>
      <c r="C162" s="17">
        <v>3</v>
      </c>
      <c r="D162" s="17" t="s">
        <v>235</v>
      </c>
      <c r="E162" s="17" t="s">
        <v>236</v>
      </c>
      <c r="F162" s="17" t="s">
        <v>235</v>
      </c>
      <c r="G162" s="17" t="s">
        <v>235</v>
      </c>
      <c r="H162" s="17" t="s">
        <v>235</v>
      </c>
      <c r="I162" s="17" t="s">
        <v>235</v>
      </c>
      <c r="J162" s="17" t="s">
        <v>235</v>
      </c>
      <c r="K162" s="17" t="s">
        <v>235</v>
      </c>
      <c r="L162" s="17"/>
      <c r="M162" s="17" t="s">
        <v>1368</v>
      </c>
      <c r="N162" s="17" t="s">
        <v>1804</v>
      </c>
      <c r="O162" s="17" t="s">
        <v>1369</v>
      </c>
      <c r="P162" s="17" t="s">
        <v>240</v>
      </c>
      <c r="Q162" s="17" t="s">
        <v>655</v>
      </c>
      <c r="R162" s="17" t="s">
        <v>332</v>
      </c>
      <c r="S162" s="17" t="s">
        <v>289</v>
      </c>
      <c r="T162" s="17" t="s">
        <v>1560</v>
      </c>
      <c r="U162" s="17" t="s">
        <v>1368</v>
      </c>
      <c r="V162" s="17" t="s">
        <v>1569</v>
      </c>
      <c r="W162" s="17" t="s">
        <v>1532</v>
      </c>
      <c r="X162" s="17">
        <v>5</v>
      </c>
      <c r="Y162" s="19" t="s">
        <v>1370</v>
      </c>
      <c r="Z162" s="19" t="s">
        <v>1371</v>
      </c>
      <c r="AA162" s="19" t="s">
        <v>1032</v>
      </c>
      <c r="AB162" s="20">
        <v>0</v>
      </c>
      <c r="AC162" s="20">
        <v>0</v>
      </c>
      <c r="AD162" s="20">
        <v>1</v>
      </c>
      <c r="AE162" s="20">
        <v>1</v>
      </c>
      <c r="AF162" s="20">
        <v>0</v>
      </c>
      <c r="AG162" s="20">
        <v>0</v>
      </c>
      <c r="AH162" s="19"/>
      <c r="AI162" s="19">
        <f t="shared" si="4"/>
        <v>2</v>
      </c>
      <c r="AJ162" s="19" t="s">
        <v>1372</v>
      </c>
      <c r="AK162" s="19"/>
      <c r="AL162" s="19"/>
      <c r="AM162" s="19"/>
      <c r="AN162" s="19"/>
      <c r="AO162" s="19" t="s">
        <v>407</v>
      </c>
      <c r="AP162" s="19" t="s">
        <v>407</v>
      </c>
      <c r="AQ162" s="19"/>
      <c r="AR162" s="19" t="s">
        <v>407</v>
      </c>
      <c r="AS162" s="19" t="s">
        <v>407</v>
      </c>
      <c r="AT162" s="19"/>
      <c r="AU162" s="19" t="s">
        <v>407</v>
      </c>
      <c r="AV162" s="19" t="s">
        <v>407</v>
      </c>
      <c r="AW162" s="19"/>
      <c r="AX162" s="19" t="s">
        <v>407</v>
      </c>
      <c r="AY162" s="19" t="s">
        <v>407</v>
      </c>
      <c r="AZ162" s="19"/>
      <c r="BA162" s="19" t="s">
        <v>407</v>
      </c>
      <c r="BB162" s="19" t="s">
        <v>407</v>
      </c>
      <c r="BC162" s="19"/>
      <c r="BD162" s="19" t="s">
        <v>248</v>
      </c>
      <c r="BE162" s="19" t="s">
        <v>292</v>
      </c>
      <c r="BF162" s="19">
        <v>6</v>
      </c>
      <c r="BG162" s="19">
        <v>1</v>
      </c>
      <c r="BH162" s="19">
        <v>4</v>
      </c>
      <c r="BI162" s="19">
        <v>1</v>
      </c>
      <c r="BJ162" s="19">
        <v>2</v>
      </c>
      <c r="BK162" s="19">
        <v>6</v>
      </c>
      <c r="BL162" s="19" t="s">
        <v>1373</v>
      </c>
      <c r="BM162" s="19" t="s">
        <v>248</v>
      </c>
      <c r="BN162" s="19"/>
      <c r="BO162" s="19" t="s">
        <v>1374</v>
      </c>
      <c r="BP162" s="19" t="s">
        <v>1375</v>
      </c>
      <c r="BQ162" s="19" t="s">
        <v>236</v>
      </c>
      <c r="BR162" s="19" t="s">
        <v>236</v>
      </c>
      <c r="BS162" s="19" t="s">
        <v>236</v>
      </c>
      <c r="BT162" s="19" t="s">
        <v>236</v>
      </c>
      <c r="BU162" s="19" t="s">
        <v>236</v>
      </c>
      <c r="BV162" s="19" t="s">
        <v>236</v>
      </c>
      <c r="BW162" s="19" t="s">
        <v>236</v>
      </c>
      <c r="BX162" s="19" t="s">
        <v>235</v>
      </c>
      <c r="BY162" s="19" t="s">
        <v>235</v>
      </c>
      <c r="BZ162" s="19" t="s">
        <v>235</v>
      </c>
      <c r="CA162" s="19"/>
      <c r="CB162" s="19" t="s">
        <v>302</v>
      </c>
      <c r="CC162" s="19"/>
      <c r="CD162" s="19" t="s">
        <v>1376</v>
      </c>
      <c r="CE162" s="19" t="s">
        <v>1352</v>
      </c>
      <c r="CF162" s="19"/>
      <c r="CG162" s="19">
        <v>1</v>
      </c>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v>0</v>
      </c>
      <c r="DI162" s="19"/>
      <c r="DJ162" s="19"/>
      <c r="DK162" s="19"/>
      <c r="DL162" s="19"/>
      <c r="DM162" s="19"/>
      <c r="DN162" s="19"/>
      <c r="DO162" s="19"/>
      <c r="DP162" s="19"/>
      <c r="DQ162" s="19"/>
      <c r="DR162" s="19"/>
      <c r="DS162" s="19"/>
      <c r="DT162" s="19"/>
      <c r="DU162" s="19"/>
      <c r="DV162" s="19"/>
      <c r="DW162" s="19">
        <f t="shared" si="5"/>
        <v>0</v>
      </c>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t="s">
        <v>267</v>
      </c>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c r="IN162" s="19"/>
      <c r="IO162" s="19"/>
      <c r="IP162" s="19"/>
      <c r="IQ162" s="19"/>
      <c r="IR162" s="19"/>
      <c r="IS162" s="19"/>
      <c r="IT162" s="19"/>
      <c r="IU162" s="19"/>
      <c r="IV162" s="19"/>
    </row>
    <row r="163" spans="1:256" x14ac:dyDescent="0.25">
      <c r="A163" s="17" t="s">
        <v>1844</v>
      </c>
      <c r="B163" s="17" t="s">
        <v>512</v>
      </c>
      <c r="C163" s="17">
        <v>6</v>
      </c>
      <c r="D163" s="17" t="s">
        <v>235</v>
      </c>
      <c r="E163" s="17" t="s">
        <v>235</v>
      </c>
      <c r="F163" s="17" t="s">
        <v>235</v>
      </c>
      <c r="G163" s="17" t="s">
        <v>236</v>
      </c>
      <c r="H163" s="17" t="s">
        <v>235</v>
      </c>
      <c r="I163" s="17" t="s">
        <v>235</v>
      </c>
      <c r="J163" s="17" t="s">
        <v>235</v>
      </c>
      <c r="K163" s="17" t="s">
        <v>235</v>
      </c>
      <c r="L163" s="17"/>
      <c r="M163" s="17" t="s">
        <v>1554</v>
      </c>
      <c r="N163" s="17" t="s">
        <v>1554</v>
      </c>
      <c r="O163" s="17" t="s">
        <v>1381</v>
      </c>
      <c r="P163" s="17" t="s">
        <v>587</v>
      </c>
      <c r="Q163" s="17" t="s">
        <v>1382</v>
      </c>
      <c r="R163" s="17" t="s">
        <v>242</v>
      </c>
      <c r="S163" s="17" t="s">
        <v>243</v>
      </c>
      <c r="T163" s="17" t="s">
        <v>1385</v>
      </c>
      <c r="U163" s="17" t="s">
        <v>1554</v>
      </c>
      <c r="V163" s="17" t="s">
        <v>1570</v>
      </c>
      <c r="W163" s="17" t="s">
        <v>1532</v>
      </c>
      <c r="X163" s="17">
        <v>5</v>
      </c>
      <c r="Y163" s="19" t="s">
        <v>1383</v>
      </c>
      <c r="Z163" s="19" t="s">
        <v>1384</v>
      </c>
      <c r="AA163" s="19" t="s">
        <v>502</v>
      </c>
      <c r="AB163" s="20">
        <v>0</v>
      </c>
      <c r="AC163" s="20">
        <v>0</v>
      </c>
      <c r="AD163" s="20">
        <v>0</v>
      </c>
      <c r="AE163" s="20">
        <v>0</v>
      </c>
      <c r="AF163" s="20">
        <v>0</v>
      </c>
      <c r="AG163" s="20">
        <v>1</v>
      </c>
      <c r="AH163" s="19" t="s">
        <v>1385</v>
      </c>
      <c r="AI163" s="19">
        <f t="shared" si="4"/>
        <v>1</v>
      </c>
      <c r="AJ163" s="19" t="s">
        <v>1386</v>
      </c>
      <c r="AK163" s="19"/>
      <c r="AL163" s="19"/>
      <c r="AM163" s="19"/>
      <c r="AN163" s="19"/>
      <c r="AO163" s="19" t="s">
        <v>407</v>
      </c>
      <c r="AP163" s="19" t="s">
        <v>407</v>
      </c>
      <c r="AQ163" s="19"/>
      <c r="AR163" s="19" t="s">
        <v>248</v>
      </c>
      <c r="AS163" s="19" t="s">
        <v>292</v>
      </c>
      <c r="AT163" s="19"/>
      <c r="AU163" s="19" t="s">
        <v>248</v>
      </c>
      <c r="AV163" s="19" t="s">
        <v>292</v>
      </c>
      <c r="AW163" s="19"/>
      <c r="AX163" s="19" t="s">
        <v>248</v>
      </c>
      <c r="AY163" s="19"/>
      <c r="AZ163" s="19"/>
      <c r="BA163" s="19" t="s">
        <v>248</v>
      </c>
      <c r="BB163" s="19"/>
      <c r="BC163" s="19"/>
      <c r="BD163" s="19" t="s">
        <v>248</v>
      </c>
      <c r="BE163" s="19"/>
      <c r="BF163" s="19">
        <v>6</v>
      </c>
      <c r="BG163" s="19">
        <v>6</v>
      </c>
      <c r="BH163" s="19">
        <v>4</v>
      </c>
      <c r="BI163" s="19">
        <v>5</v>
      </c>
      <c r="BJ163" s="19">
        <v>3</v>
      </c>
      <c r="BK163" s="19">
        <v>6</v>
      </c>
      <c r="BL163" s="19" t="s">
        <v>1387</v>
      </c>
      <c r="BM163" s="19" t="s">
        <v>248</v>
      </c>
      <c r="BN163" s="19"/>
      <c r="BO163" s="19" t="s">
        <v>1388</v>
      </c>
      <c r="BP163" s="19" t="s">
        <v>1389</v>
      </c>
      <c r="BQ163" s="19" t="s">
        <v>235</v>
      </c>
      <c r="BR163" s="19" t="s">
        <v>235</v>
      </c>
      <c r="BS163" s="19" t="s">
        <v>236</v>
      </c>
      <c r="BT163" s="19" t="s">
        <v>236</v>
      </c>
      <c r="BU163" s="19" t="s">
        <v>235</v>
      </c>
      <c r="BV163" s="19" t="s">
        <v>236</v>
      </c>
      <c r="BW163" s="19" t="s">
        <v>236</v>
      </c>
      <c r="BX163" s="19" t="s">
        <v>235</v>
      </c>
      <c r="BY163" s="19" t="s">
        <v>235</v>
      </c>
      <c r="BZ163" s="19" t="s">
        <v>235</v>
      </c>
      <c r="CA163" s="19"/>
      <c r="CB163" s="19" t="s">
        <v>302</v>
      </c>
      <c r="CC163" s="19"/>
      <c r="CD163" s="19" t="s">
        <v>1390</v>
      </c>
      <c r="CE163" s="19">
        <v>4</v>
      </c>
      <c r="CF163" s="19" t="s">
        <v>1394</v>
      </c>
      <c r="CG163" s="19">
        <v>4</v>
      </c>
      <c r="CH163" s="19" t="s">
        <v>1391</v>
      </c>
      <c r="CI163" s="19">
        <v>4</v>
      </c>
      <c r="CJ163" s="19" t="s">
        <v>1392</v>
      </c>
      <c r="CK163" s="19">
        <v>4</v>
      </c>
      <c r="CL163" s="19" t="s">
        <v>1393</v>
      </c>
      <c r="CM163" s="19">
        <v>4</v>
      </c>
      <c r="CN163" s="19" t="s">
        <v>1394</v>
      </c>
      <c r="CO163" s="19">
        <v>4</v>
      </c>
      <c r="CP163" s="19" t="s">
        <v>1394</v>
      </c>
      <c r="CQ163" s="19" t="s">
        <v>1395</v>
      </c>
      <c r="CR163" s="19" t="s">
        <v>1396</v>
      </c>
      <c r="CS163" s="19" t="s">
        <v>366</v>
      </c>
      <c r="CT163" s="19" t="s">
        <v>263</v>
      </c>
      <c r="CU163" s="19" t="s">
        <v>1043</v>
      </c>
      <c r="CV163" s="19"/>
      <c r="CW163" s="19"/>
      <c r="CX163" s="19"/>
      <c r="CY163" s="19"/>
      <c r="CZ163" s="19" t="s">
        <v>1397</v>
      </c>
      <c r="DA163" s="19" t="s">
        <v>311</v>
      </c>
      <c r="DB163" s="19"/>
      <c r="DC163" s="19" t="s">
        <v>1398</v>
      </c>
      <c r="DD163" s="19" t="s">
        <v>311</v>
      </c>
      <c r="DE163" s="19"/>
      <c r="DF163" s="19" t="s">
        <v>1399</v>
      </c>
      <c r="DG163" s="19" t="s">
        <v>311</v>
      </c>
      <c r="DH163" s="19">
        <v>4</v>
      </c>
      <c r="DI163" s="19" t="s">
        <v>497</v>
      </c>
      <c r="DJ163" s="20">
        <v>1</v>
      </c>
      <c r="DK163" s="20">
        <v>0</v>
      </c>
      <c r="DL163" s="20">
        <v>0</v>
      </c>
      <c r="DM163" s="20">
        <v>0</v>
      </c>
      <c r="DN163" s="20">
        <v>0</v>
      </c>
      <c r="DO163" s="20">
        <v>0</v>
      </c>
      <c r="DP163" s="20">
        <v>1</v>
      </c>
      <c r="DQ163" s="20">
        <v>0</v>
      </c>
      <c r="DR163" s="20">
        <v>0</v>
      </c>
      <c r="DS163" s="20">
        <v>0</v>
      </c>
      <c r="DT163" s="20">
        <v>0</v>
      </c>
      <c r="DU163" s="20">
        <v>0</v>
      </c>
      <c r="DV163" s="19"/>
      <c r="DW163" s="19">
        <f t="shared" si="5"/>
        <v>2</v>
      </c>
      <c r="DX163" s="19" t="s">
        <v>270</v>
      </c>
      <c r="DY163" s="19" t="s">
        <v>236</v>
      </c>
      <c r="DZ163" s="19" t="s">
        <v>235</v>
      </c>
      <c r="EA163" s="19" t="s">
        <v>235</v>
      </c>
      <c r="EB163" s="19" t="s">
        <v>770</v>
      </c>
      <c r="EC163" s="19" t="s">
        <v>236</v>
      </c>
      <c r="ED163" s="19" t="s">
        <v>235</v>
      </c>
      <c r="EE163" s="19" t="s">
        <v>235</v>
      </c>
      <c r="EF163" s="19" t="s">
        <v>235</v>
      </c>
      <c r="EG163" s="19"/>
      <c r="EH163" s="19" t="s">
        <v>1400</v>
      </c>
      <c r="EI163" s="19" t="s">
        <v>236</v>
      </c>
      <c r="EJ163" s="19" t="s">
        <v>235</v>
      </c>
      <c r="EK163" s="19" t="s">
        <v>235</v>
      </c>
      <c r="EL163" s="19" t="s">
        <v>235</v>
      </c>
      <c r="EM163" s="19" t="s">
        <v>235</v>
      </c>
      <c r="EN163" s="19" t="s">
        <v>236</v>
      </c>
      <c r="EO163" s="19" t="s">
        <v>235</v>
      </c>
      <c r="EP163" s="19" t="s">
        <v>235</v>
      </c>
      <c r="EQ163" s="19" t="s">
        <v>1401</v>
      </c>
      <c r="ER163" s="19" t="s">
        <v>1402</v>
      </c>
      <c r="ES163" s="19" t="s">
        <v>543</v>
      </c>
      <c r="ET163" s="19" t="s">
        <v>267</v>
      </c>
      <c r="EU163" s="19" t="s">
        <v>1403</v>
      </c>
      <c r="EV163" s="19" t="s">
        <v>235</v>
      </c>
      <c r="EW163" s="19" t="s">
        <v>236</v>
      </c>
      <c r="EX163" s="19" t="s">
        <v>235</v>
      </c>
      <c r="EY163" s="19" t="s">
        <v>235</v>
      </c>
      <c r="EZ163" s="19" t="s">
        <v>235</v>
      </c>
      <c r="FA163" s="19" t="s">
        <v>235</v>
      </c>
      <c r="FB163" s="19" t="s">
        <v>235</v>
      </c>
      <c r="FC163" s="19" t="s">
        <v>235</v>
      </c>
      <c r="FD163" s="19" t="s">
        <v>236</v>
      </c>
      <c r="FE163" s="19" t="s">
        <v>235</v>
      </c>
      <c r="FF163" s="19"/>
      <c r="FG163" s="19"/>
      <c r="FH163" s="19"/>
      <c r="FI163" s="19"/>
      <c r="FJ163" s="19"/>
      <c r="FK163" s="19"/>
      <c r="FL163" s="19"/>
      <c r="FM163" s="19"/>
      <c r="FN163" s="19"/>
      <c r="FO163" s="19"/>
      <c r="FP163" s="19"/>
      <c r="FQ163" s="19"/>
      <c r="FR163" s="19"/>
      <c r="FS163" s="19"/>
      <c r="FT163" s="19"/>
      <c r="FU163" s="19"/>
      <c r="FV163" s="19"/>
      <c r="FW163" s="19" t="s">
        <v>377</v>
      </c>
      <c r="FX163" s="19" t="s">
        <v>587</v>
      </c>
      <c r="FY163" s="19" t="s">
        <v>1404</v>
      </c>
      <c r="FZ163" s="19" t="s">
        <v>1405</v>
      </c>
      <c r="GA163" s="19"/>
      <c r="GB163" s="19"/>
      <c r="GC163" s="19"/>
      <c r="GD163" s="19"/>
      <c r="GE163" s="19"/>
      <c r="GF163" s="19"/>
      <c r="GG163" s="19"/>
      <c r="GH163" s="19"/>
      <c r="GI163" s="19"/>
      <c r="GJ163" s="19"/>
      <c r="GK163" s="19" t="s">
        <v>1406</v>
      </c>
      <c r="GL163" s="19" t="s">
        <v>236</v>
      </c>
      <c r="GM163" s="19" t="s">
        <v>236</v>
      </c>
      <c r="GN163" s="19" t="s">
        <v>236</v>
      </c>
      <c r="GO163" s="19" t="s">
        <v>235</v>
      </c>
      <c r="GP163" s="19" t="s">
        <v>235</v>
      </c>
      <c r="GQ163" s="19" t="s">
        <v>235</v>
      </c>
      <c r="GR163" s="19" t="s">
        <v>236</v>
      </c>
      <c r="GS163" s="19" t="s">
        <v>235</v>
      </c>
      <c r="GT163" s="19" t="s">
        <v>235</v>
      </c>
      <c r="GU163" s="19" t="s">
        <v>235</v>
      </c>
      <c r="GV163" s="19"/>
      <c r="GW163" s="19" t="s">
        <v>1407</v>
      </c>
      <c r="GX163" s="19" t="s">
        <v>248</v>
      </c>
      <c r="GY163" s="19" t="s">
        <v>1408</v>
      </c>
      <c r="GZ163" s="19" t="s">
        <v>252</v>
      </c>
      <c r="HA163" s="19" t="s">
        <v>1409</v>
      </c>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c r="IN163" s="19"/>
      <c r="IO163" s="19"/>
      <c r="IP163" s="19"/>
      <c r="IQ163" s="19"/>
      <c r="IR163" s="19">
        <v>41403334</v>
      </c>
      <c r="IS163" s="19" t="s">
        <v>1411</v>
      </c>
      <c r="IT163" s="19" t="s">
        <v>1412</v>
      </c>
      <c r="IU163" s="19"/>
      <c r="IV163" s="19">
        <v>34</v>
      </c>
    </row>
    <row r="164" spans="1:256" x14ac:dyDescent="0.25">
      <c r="A164" s="17" t="s">
        <v>1845</v>
      </c>
      <c r="B164" s="17" t="s">
        <v>550</v>
      </c>
      <c r="C164" s="17">
        <v>6</v>
      </c>
      <c r="D164" s="17" t="s">
        <v>235</v>
      </c>
      <c r="E164" s="17" t="s">
        <v>235</v>
      </c>
      <c r="F164" s="17" t="s">
        <v>235</v>
      </c>
      <c r="G164" s="17" t="s">
        <v>235</v>
      </c>
      <c r="H164" s="17" t="s">
        <v>235</v>
      </c>
      <c r="I164" s="17" t="s">
        <v>236</v>
      </c>
      <c r="J164" s="17" t="s">
        <v>235</v>
      </c>
      <c r="K164" s="17" t="s">
        <v>235</v>
      </c>
      <c r="L164" s="17"/>
      <c r="M164" s="17" t="s">
        <v>400</v>
      </c>
      <c r="N164" s="17" t="s">
        <v>1804</v>
      </c>
      <c r="O164" s="17" t="s">
        <v>1416</v>
      </c>
      <c r="P164" s="17" t="s">
        <v>655</v>
      </c>
      <c r="Q164" s="17" t="s">
        <v>655</v>
      </c>
      <c r="R164" s="17" t="s">
        <v>242</v>
      </c>
      <c r="S164" s="17" t="s">
        <v>243</v>
      </c>
      <c r="T164" s="17" t="s">
        <v>1566</v>
      </c>
      <c r="U164" s="17" t="s">
        <v>400</v>
      </c>
      <c r="V164" s="17" t="s">
        <v>1570</v>
      </c>
      <c r="W164" s="17" t="s">
        <v>1532</v>
      </c>
      <c r="X164" s="17">
        <v>5</v>
      </c>
      <c r="Y164" s="19" t="s">
        <v>1417</v>
      </c>
      <c r="Z164" s="19" t="s">
        <v>1418</v>
      </c>
      <c r="AA164" s="19" t="s">
        <v>405</v>
      </c>
      <c r="AB164" s="20">
        <v>1</v>
      </c>
      <c r="AC164" s="20">
        <v>1</v>
      </c>
      <c r="AD164" s="20">
        <v>1</v>
      </c>
      <c r="AE164" s="20">
        <v>1</v>
      </c>
      <c r="AF164" s="20">
        <v>0</v>
      </c>
      <c r="AG164" s="20">
        <v>0</v>
      </c>
      <c r="AH164" s="19"/>
      <c r="AI164" s="19">
        <f t="shared" si="4"/>
        <v>4</v>
      </c>
      <c r="AJ164" s="19" t="s">
        <v>406</v>
      </c>
      <c r="AK164" s="19"/>
      <c r="AL164" s="19"/>
      <c r="AM164" s="19"/>
      <c r="AN164" s="19"/>
      <c r="AO164" s="19" t="s">
        <v>407</v>
      </c>
      <c r="AP164" s="19" t="s">
        <v>407</v>
      </c>
      <c r="AQ164" s="19"/>
      <c r="AR164" s="19" t="s">
        <v>407</v>
      </c>
      <c r="AS164" s="19" t="s">
        <v>407</v>
      </c>
      <c r="AT164" s="19"/>
      <c r="AU164" s="19" t="s">
        <v>248</v>
      </c>
      <c r="AV164" s="19" t="s">
        <v>292</v>
      </c>
      <c r="AW164" s="19"/>
      <c r="AX164" s="19" t="s">
        <v>248</v>
      </c>
      <c r="AY164" s="19" t="s">
        <v>292</v>
      </c>
      <c r="AZ164" s="19"/>
      <c r="BA164" s="19" t="s">
        <v>252</v>
      </c>
      <c r="BB164" s="19" t="s">
        <v>292</v>
      </c>
      <c r="BC164" s="19"/>
      <c r="BD164" s="19" t="s">
        <v>248</v>
      </c>
      <c r="BE164" s="19" t="s">
        <v>292</v>
      </c>
      <c r="BF164" s="19">
        <v>6</v>
      </c>
      <c r="BG164" s="19">
        <v>3</v>
      </c>
      <c r="BH164" s="19">
        <v>3</v>
      </c>
      <c r="BI164" s="19">
        <v>5</v>
      </c>
      <c r="BJ164" s="19">
        <v>4</v>
      </c>
      <c r="BK164" s="19">
        <v>6</v>
      </c>
      <c r="BL164" s="19" t="s">
        <v>1419</v>
      </c>
      <c r="BM164" s="19" t="s">
        <v>248</v>
      </c>
      <c r="BN164" s="19"/>
      <c r="BO164" s="19" t="s">
        <v>1420</v>
      </c>
      <c r="BP164" s="19" t="s">
        <v>1035</v>
      </c>
      <c r="BQ164" s="19" t="s">
        <v>236</v>
      </c>
      <c r="BR164" s="19" t="s">
        <v>236</v>
      </c>
      <c r="BS164" s="19" t="s">
        <v>236</v>
      </c>
      <c r="BT164" s="19" t="s">
        <v>236</v>
      </c>
      <c r="BU164" s="19" t="s">
        <v>236</v>
      </c>
      <c r="BV164" s="19" t="s">
        <v>235</v>
      </c>
      <c r="BW164" s="19" t="s">
        <v>235</v>
      </c>
      <c r="BX164" s="19" t="s">
        <v>235</v>
      </c>
      <c r="BY164" s="19" t="s">
        <v>235</v>
      </c>
      <c r="BZ164" s="19" t="s">
        <v>235</v>
      </c>
      <c r="CA164" s="19"/>
      <c r="CB164" s="19" t="s">
        <v>255</v>
      </c>
      <c r="CC164" s="19" t="s">
        <v>1421</v>
      </c>
      <c r="CD164" s="19"/>
      <c r="CE164" s="19">
        <v>6</v>
      </c>
      <c r="CF164" s="19" t="s">
        <v>1422</v>
      </c>
      <c r="CG164" s="19">
        <v>1</v>
      </c>
      <c r="CH164" s="19" t="s">
        <v>1422</v>
      </c>
      <c r="CI164" s="19">
        <v>1</v>
      </c>
      <c r="CJ164" s="19" t="s">
        <v>1422</v>
      </c>
      <c r="CK164" s="19">
        <v>1</v>
      </c>
      <c r="CL164" s="19" t="s">
        <v>1422</v>
      </c>
      <c r="CM164" s="19">
        <v>2</v>
      </c>
      <c r="CN164" s="19" t="s">
        <v>1422</v>
      </c>
      <c r="CO164" s="19">
        <v>6</v>
      </c>
      <c r="CP164" s="19" t="s">
        <v>1422</v>
      </c>
      <c r="CQ164" s="19" t="s">
        <v>1423</v>
      </c>
      <c r="CR164" s="19" t="s">
        <v>1424</v>
      </c>
      <c r="CS164" s="19" t="s">
        <v>262</v>
      </c>
      <c r="CT164" s="19" t="s">
        <v>530</v>
      </c>
      <c r="CU164" s="19" t="s">
        <v>1043</v>
      </c>
      <c r="CV164" s="19"/>
      <c r="CW164" s="19"/>
      <c r="CX164" s="19"/>
      <c r="CY164" s="19"/>
      <c r="CZ164" s="19" t="s">
        <v>1425</v>
      </c>
      <c r="DA164" s="19" t="s">
        <v>311</v>
      </c>
      <c r="DB164" s="19"/>
      <c r="DC164" s="19" t="s">
        <v>1426</v>
      </c>
      <c r="DD164" s="19" t="s">
        <v>309</v>
      </c>
      <c r="DE164" s="19"/>
      <c r="DF164" s="19" t="s">
        <v>1427</v>
      </c>
      <c r="DG164" s="19" t="s">
        <v>266</v>
      </c>
      <c r="DH164" s="19">
        <v>3</v>
      </c>
      <c r="DI164" s="19" t="s">
        <v>1428</v>
      </c>
      <c r="DJ164" s="20">
        <v>1</v>
      </c>
      <c r="DK164" s="20">
        <v>0</v>
      </c>
      <c r="DL164" s="20">
        <v>1</v>
      </c>
      <c r="DM164" s="20">
        <v>0</v>
      </c>
      <c r="DN164" s="20">
        <v>0</v>
      </c>
      <c r="DO164" s="20">
        <v>0</v>
      </c>
      <c r="DP164" s="20">
        <v>1</v>
      </c>
      <c r="DQ164" s="20">
        <v>0</v>
      </c>
      <c r="DR164" s="20">
        <v>1</v>
      </c>
      <c r="DS164" s="20">
        <v>1</v>
      </c>
      <c r="DT164" s="20">
        <v>0</v>
      </c>
      <c r="DU164" s="20">
        <v>0</v>
      </c>
      <c r="DV164" s="19"/>
      <c r="DW164" s="19">
        <f t="shared" si="5"/>
        <v>5</v>
      </c>
      <c r="DX164" s="19" t="s">
        <v>338</v>
      </c>
      <c r="DY164" s="19" t="s">
        <v>235</v>
      </c>
      <c r="DZ164" s="19" t="s">
        <v>235</v>
      </c>
      <c r="EA164" s="19" t="s">
        <v>236</v>
      </c>
      <c r="EB164" s="19" t="s">
        <v>498</v>
      </c>
      <c r="EC164" s="19" t="s">
        <v>235</v>
      </c>
      <c r="ED164" s="19" t="s">
        <v>235</v>
      </c>
      <c r="EE164" s="19" t="s">
        <v>236</v>
      </c>
      <c r="EF164" s="19" t="s">
        <v>235</v>
      </c>
      <c r="EG164" s="19"/>
      <c r="EH164" s="19" t="s">
        <v>1429</v>
      </c>
      <c r="EI164" s="19" t="s">
        <v>236</v>
      </c>
      <c r="EJ164" s="19" t="s">
        <v>235</v>
      </c>
      <c r="EK164" s="19" t="s">
        <v>236</v>
      </c>
      <c r="EL164" s="19" t="s">
        <v>235</v>
      </c>
      <c r="EM164" s="19" t="s">
        <v>235</v>
      </c>
      <c r="EN164" s="19" t="s">
        <v>235</v>
      </c>
      <c r="EO164" s="19" t="s">
        <v>236</v>
      </c>
      <c r="EP164" s="19" t="s">
        <v>235</v>
      </c>
      <c r="EQ164" s="19" t="s">
        <v>1430</v>
      </c>
      <c r="ER164" s="19" t="s">
        <v>1431</v>
      </c>
      <c r="ES164" s="19" t="s">
        <v>252</v>
      </c>
      <c r="ET164" s="19" t="s">
        <v>252</v>
      </c>
      <c r="EU164" s="19" t="s">
        <v>1432</v>
      </c>
      <c r="EV164" s="19" t="s">
        <v>236</v>
      </c>
      <c r="EW164" s="19" t="s">
        <v>235</v>
      </c>
      <c r="EX164" s="19" t="s">
        <v>235</v>
      </c>
      <c r="EY164" s="19" t="s">
        <v>235</v>
      </c>
      <c r="EZ164" s="19" t="s">
        <v>235</v>
      </c>
      <c r="FA164" s="19" t="s">
        <v>236</v>
      </c>
      <c r="FB164" s="19" t="s">
        <v>235</v>
      </c>
      <c r="FC164" s="19" t="s">
        <v>236</v>
      </c>
      <c r="FD164" s="19" t="s">
        <v>235</v>
      </c>
      <c r="FE164" s="19" t="s">
        <v>235</v>
      </c>
      <c r="FF164" s="19"/>
      <c r="FG164" s="19"/>
      <c r="FH164" s="19"/>
      <c r="FI164" s="19"/>
      <c r="FJ164" s="19"/>
      <c r="FK164" s="19"/>
      <c r="FL164" s="19"/>
      <c r="FM164" s="19"/>
      <c r="FN164" s="19"/>
      <c r="FO164" s="19"/>
      <c r="FP164" s="19"/>
      <c r="FQ164" s="19"/>
      <c r="FR164" s="19"/>
      <c r="FS164" s="19"/>
      <c r="FT164" s="19"/>
      <c r="FU164" s="19"/>
      <c r="FV164" s="19"/>
      <c r="FW164" s="19" t="s">
        <v>340</v>
      </c>
      <c r="FX164" s="19" t="s">
        <v>655</v>
      </c>
      <c r="FY164" s="19"/>
      <c r="FZ164" s="19"/>
      <c r="GA164" s="19"/>
      <c r="GB164" s="19" t="s">
        <v>1433</v>
      </c>
      <c r="GC164" s="19" t="s">
        <v>655</v>
      </c>
      <c r="GD164" s="19"/>
      <c r="GE164" s="19"/>
      <c r="GF164" s="19"/>
      <c r="GG164" s="19" t="s">
        <v>1434</v>
      </c>
      <c r="GH164" s="19" t="s">
        <v>655</v>
      </c>
      <c r="GI164" s="19"/>
      <c r="GJ164" s="19"/>
      <c r="GK164" s="19" t="s">
        <v>1435</v>
      </c>
      <c r="GL164" s="19" t="s">
        <v>236</v>
      </c>
      <c r="GM164" s="19" t="s">
        <v>236</v>
      </c>
      <c r="GN164" s="19" t="s">
        <v>235</v>
      </c>
      <c r="GO164" s="19" t="s">
        <v>236</v>
      </c>
      <c r="GP164" s="19" t="s">
        <v>235</v>
      </c>
      <c r="GQ164" s="19" t="s">
        <v>236</v>
      </c>
      <c r="GR164" s="19" t="s">
        <v>236</v>
      </c>
      <c r="GS164" s="19" t="s">
        <v>235</v>
      </c>
      <c r="GT164" s="19" t="s">
        <v>236</v>
      </c>
      <c r="GU164" s="19" t="s">
        <v>235</v>
      </c>
      <c r="GV164" s="19"/>
      <c r="GW164" s="19" t="s">
        <v>456</v>
      </c>
      <c r="GX164" s="19" t="s">
        <v>248</v>
      </c>
      <c r="GY164" s="19" t="s">
        <v>252</v>
      </c>
      <c r="GZ164" s="19" t="s">
        <v>252</v>
      </c>
      <c r="HA164" s="19" t="s">
        <v>1436</v>
      </c>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c r="IN164" s="19"/>
      <c r="IO164" s="19"/>
      <c r="IP164" s="19"/>
      <c r="IQ164" s="19"/>
      <c r="IR164" s="19">
        <v>41648354</v>
      </c>
      <c r="IS164" s="19" t="s">
        <v>1438</v>
      </c>
      <c r="IT164" s="19" t="s">
        <v>1439</v>
      </c>
      <c r="IU164" s="19"/>
      <c r="IV164" s="19">
        <v>35</v>
      </c>
    </row>
    <row r="165" spans="1:256" x14ac:dyDescent="0.25">
      <c r="A165" s="17" t="s">
        <v>1846</v>
      </c>
      <c r="B165" s="17" t="s">
        <v>550</v>
      </c>
      <c r="C165" s="17">
        <v>6</v>
      </c>
      <c r="D165" s="17" t="s">
        <v>236</v>
      </c>
      <c r="E165" s="17" t="s">
        <v>236</v>
      </c>
      <c r="F165" s="17" t="s">
        <v>235</v>
      </c>
      <c r="G165" s="17" t="s">
        <v>235</v>
      </c>
      <c r="H165" s="17" t="s">
        <v>235</v>
      </c>
      <c r="I165" s="17" t="s">
        <v>236</v>
      </c>
      <c r="J165" s="17" t="s">
        <v>235</v>
      </c>
      <c r="K165" s="17" t="s">
        <v>235</v>
      </c>
      <c r="L165" s="17" t="s">
        <v>1444</v>
      </c>
      <c r="M165" s="17" t="s">
        <v>1445</v>
      </c>
      <c r="N165" s="17" t="s">
        <v>1553</v>
      </c>
      <c r="O165" s="17" t="s">
        <v>1446</v>
      </c>
      <c r="P165" s="17" t="s">
        <v>655</v>
      </c>
      <c r="Q165" s="17" t="s">
        <v>1447</v>
      </c>
      <c r="R165" s="17" t="s">
        <v>242</v>
      </c>
      <c r="S165" s="17" t="s">
        <v>243</v>
      </c>
      <c r="T165" s="17" t="s">
        <v>1567</v>
      </c>
      <c r="U165" s="17" t="s">
        <v>1445</v>
      </c>
      <c r="V165" s="17" t="s">
        <v>1570</v>
      </c>
      <c r="W165" s="17" t="s">
        <v>1532</v>
      </c>
      <c r="X165" s="17">
        <v>5</v>
      </c>
      <c r="Y165" s="19" t="s">
        <v>1448</v>
      </c>
      <c r="Z165" s="19"/>
      <c r="AA165" s="19" t="s">
        <v>590</v>
      </c>
      <c r="AB165" s="20">
        <v>1</v>
      </c>
      <c r="AC165" s="20">
        <v>1</v>
      </c>
      <c r="AD165" s="20">
        <v>1</v>
      </c>
      <c r="AE165" s="20">
        <v>0</v>
      </c>
      <c r="AF165" s="20">
        <v>0</v>
      </c>
      <c r="AG165" s="20">
        <v>0</v>
      </c>
      <c r="AH165" s="19"/>
      <c r="AI165" s="19">
        <f t="shared" si="4"/>
        <v>3</v>
      </c>
      <c r="AJ165" s="19" t="s">
        <v>247</v>
      </c>
      <c r="AK165" s="19"/>
      <c r="AL165" s="19"/>
      <c r="AM165" s="19"/>
      <c r="AN165" s="19"/>
      <c r="AO165" s="19" t="s">
        <v>252</v>
      </c>
      <c r="AP165" s="19" t="s">
        <v>252</v>
      </c>
      <c r="AQ165" s="19"/>
      <c r="AR165" s="19" t="s">
        <v>248</v>
      </c>
      <c r="AS165" s="19" t="s">
        <v>249</v>
      </c>
      <c r="AT165" s="19"/>
      <c r="AU165" s="19" t="s">
        <v>248</v>
      </c>
      <c r="AV165" s="19" t="s">
        <v>249</v>
      </c>
      <c r="AW165" s="19"/>
      <c r="AX165" s="19" t="s">
        <v>248</v>
      </c>
      <c r="AY165" s="19" t="s">
        <v>249</v>
      </c>
      <c r="AZ165" s="19"/>
      <c r="BA165" s="19" t="s">
        <v>248</v>
      </c>
      <c r="BB165" s="19" t="s">
        <v>249</v>
      </c>
      <c r="BC165" s="19"/>
      <c r="BD165" s="19" t="s">
        <v>248</v>
      </c>
      <c r="BE165" s="19" t="s">
        <v>249</v>
      </c>
      <c r="BF165" s="19">
        <v>6</v>
      </c>
      <c r="BG165" s="19">
        <v>1</v>
      </c>
      <c r="BH165" s="19">
        <v>3</v>
      </c>
      <c r="BI165" s="19">
        <v>4</v>
      </c>
      <c r="BJ165" s="19">
        <v>5</v>
      </c>
      <c r="BK165" s="19">
        <v>6</v>
      </c>
      <c r="BL165" s="19" t="s">
        <v>1449</v>
      </c>
      <c r="BM165" s="19" t="s">
        <v>248</v>
      </c>
      <c r="BN165" s="19"/>
      <c r="BO165" s="19" t="s">
        <v>1450</v>
      </c>
      <c r="BP165" s="19" t="s">
        <v>1375</v>
      </c>
      <c r="BQ165" s="19" t="s">
        <v>236</v>
      </c>
      <c r="BR165" s="19" t="s">
        <v>236</v>
      </c>
      <c r="BS165" s="19" t="s">
        <v>236</v>
      </c>
      <c r="BT165" s="19" t="s">
        <v>236</v>
      </c>
      <c r="BU165" s="19" t="s">
        <v>236</v>
      </c>
      <c r="BV165" s="19" t="s">
        <v>236</v>
      </c>
      <c r="BW165" s="19" t="s">
        <v>236</v>
      </c>
      <c r="BX165" s="19" t="s">
        <v>235</v>
      </c>
      <c r="BY165" s="19" t="s">
        <v>235</v>
      </c>
      <c r="BZ165" s="19" t="s">
        <v>235</v>
      </c>
      <c r="CA165" s="19"/>
      <c r="CB165" s="19" t="s">
        <v>255</v>
      </c>
      <c r="CC165" s="19" t="s">
        <v>1451</v>
      </c>
      <c r="CD165" s="19"/>
      <c r="CE165" s="19">
        <v>6</v>
      </c>
      <c r="CF165" s="19" t="s">
        <v>1456</v>
      </c>
      <c r="CG165" s="19">
        <v>1</v>
      </c>
      <c r="CH165" s="19" t="s">
        <v>1452</v>
      </c>
      <c r="CI165" s="19">
        <v>1</v>
      </c>
      <c r="CJ165" s="19" t="s">
        <v>1453</v>
      </c>
      <c r="CK165" s="19">
        <v>2</v>
      </c>
      <c r="CL165" s="19" t="s">
        <v>1454</v>
      </c>
      <c r="CM165" s="19">
        <v>4</v>
      </c>
      <c r="CN165" s="19" t="s">
        <v>1455</v>
      </c>
      <c r="CO165" s="19">
        <v>6</v>
      </c>
      <c r="CP165" s="19" t="s">
        <v>1456</v>
      </c>
      <c r="CQ165" s="19" t="s">
        <v>1457</v>
      </c>
      <c r="CR165" s="19" t="s">
        <v>1458</v>
      </c>
      <c r="CS165" s="19" t="s">
        <v>366</v>
      </c>
      <c r="CT165" s="19" t="s">
        <v>530</v>
      </c>
      <c r="CU165" s="19" t="s">
        <v>1043</v>
      </c>
      <c r="CV165" s="19"/>
      <c r="CW165" s="19"/>
      <c r="CX165" s="19"/>
      <c r="CY165" s="19"/>
      <c r="CZ165" s="19" t="s">
        <v>1459</v>
      </c>
      <c r="DA165" s="19" t="s">
        <v>309</v>
      </c>
      <c r="DB165" s="19"/>
      <c r="DC165" s="19" t="s">
        <v>1460</v>
      </c>
      <c r="DD165" s="19" t="s">
        <v>311</v>
      </c>
      <c r="DE165" s="19"/>
      <c r="DF165" s="19" t="s">
        <v>1461</v>
      </c>
      <c r="DG165" s="19" t="s">
        <v>311</v>
      </c>
      <c r="DH165" s="19">
        <v>3.7</v>
      </c>
      <c r="DI165" s="19" t="s">
        <v>1047</v>
      </c>
      <c r="DJ165" s="20">
        <v>1</v>
      </c>
      <c r="DK165" s="20">
        <v>1</v>
      </c>
      <c r="DL165" s="20">
        <v>0</v>
      </c>
      <c r="DM165" s="20">
        <v>0</v>
      </c>
      <c r="DN165" s="20">
        <v>0</v>
      </c>
      <c r="DO165" s="20">
        <v>0</v>
      </c>
      <c r="DP165" s="20">
        <v>1</v>
      </c>
      <c r="DQ165" s="20">
        <v>1</v>
      </c>
      <c r="DR165" s="20">
        <v>1</v>
      </c>
      <c r="DS165" s="20">
        <v>1</v>
      </c>
      <c r="DT165" s="20">
        <v>0</v>
      </c>
      <c r="DU165" s="20">
        <v>0</v>
      </c>
      <c r="DV165" s="19"/>
      <c r="DW165" s="19">
        <f t="shared" si="5"/>
        <v>6</v>
      </c>
      <c r="DX165" s="19" t="s">
        <v>270</v>
      </c>
      <c r="DY165" s="19" t="s">
        <v>236</v>
      </c>
      <c r="DZ165" s="19" t="s">
        <v>235</v>
      </c>
      <c r="EA165" s="19" t="s">
        <v>235</v>
      </c>
      <c r="EB165" s="19" t="s">
        <v>568</v>
      </c>
      <c r="EC165" s="19" t="s">
        <v>236</v>
      </c>
      <c r="ED165" s="19" t="s">
        <v>236</v>
      </c>
      <c r="EE165" s="19" t="s">
        <v>235</v>
      </c>
      <c r="EF165" s="19" t="s">
        <v>236</v>
      </c>
      <c r="EG165" s="19" t="s">
        <v>1462</v>
      </c>
      <c r="EH165" s="19" t="s">
        <v>1463</v>
      </c>
      <c r="EI165" s="19" t="s">
        <v>235</v>
      </c>
      <c r="EJ165" s="19" t="s">
        <v>235</v>
      </c>
      <c r="EK165" s="19" t="s">
        <v>235</v>
      </c>
      <c r="EL165" s="19" t="s">
        <v>235</v>
      </c>
      <c r="EM165" s="19" t="s">
        <v>235</v>
      </c>
      <c r="EN165" s="19" t="s">
        <v>235</v>
      </c>
      <c r="EO165" s="19" t="s">
        <v>236</v>
      </c>
      <c r="EP165" s="19" t="s">
        <v>235</v>
      </c>
      <c r="EQ165" s="19" t="s">
        <v>1464</v>
      </c>
      <c r="ER165" s="19" t="s">
        <v>1465</v>
      </c>
      <c r="ES165" s="19" t="s">
        <v>1466</v>
      </c>
      <c r="ET165" s="19" t="s">
        <v>252</v>
      </c>
      <c r="EU165" s="19" t="s">
        <v>1467</v>
      </c>
      <c r="EV165" s="19" t="s">
        <v>236</v>
      </c>
      <c r="EW165" s="19" t="s">
        <v>236</v>
      </c>
      <c r="EX165" s="19" t="s">
        <v>235</v>
      </c>
      <c r="EY165" s="19" t="s">
        <v>236</v>
      </c>
      <c r="EZ165" s="19" t="s">
        <v>235</v>
      </c>
      <c r="FA165" s="19" t="s">
        <v>235</v>
      </c>
      <c r="FB165" s="19" t="s">
        <v>236</v>
      </c>
      <c r="FC165" s="19" t="s">
        <v>235</v>
      </c>
      <c r="FD165" s="19" t="s">
        <v>236</v>
      </c>
      <c r="FE165" s="19" t="s">
        <v>235</v>
      </c>
      <c r="FF165" s="19"/>
      <c r="FG165" s="19"/>
      <c r="FH165" s="19"/>
      <c r="FI165" s="19"/>
      <c r="FJ165" s="19"/>
      <c r="FK165" s="19"/>
      <c r="FL165" s="19"/>
      <c r="FM165" s="19"/>
      <c r="FN165" s="19"/>
      <c r="FO165" s="19"/>
      <c r="FP165" s="19"/>
      <c r="FQ165" s="19"/>
      <c r="FR165" s="19"/>
      <c r="FS165" s="19"/>
      <c r="FT165" s="19"/>
      <c r="FU165" s="19"/>
      <c r="FV165" s="19"/>
      <c r="FW165" s="19" t="s">
        <v>1468</v>
      </c>
      <c r="FX165" s="19"/>
      <c r="FY165" s="19"/>
      <c r="FZ165" s="19"/>
      <c r="GA165" s="19"/>
      <c r="GB165" s="19" t="s">
        <v>1469</v>
      </c>
      <c r="GC165" s="19"/>
      <c r="GD165" s="19"/>
      <c r="GE165" s="19"/>
      <c r="GF165" s="19"/>
      <c r="GG165" s="19" t="s">
        <v>1470</v>
      </c>
      <c r="GH165" s="19" t="s">
        <v>1471</v>
      </c>
      <c r="GI165" s="19" t="s">
        <v>1472</v>
      </c>
      <c r="GJ165" s="19"/>
      <c r="GK165" s="19" t="s">
        <v>680</v>
      </c>
      <c r="GL165" s="19" t="s">
        <v>236</v>
      </c>
      <c r="GM165" s="19" t="s">
        <v>236</v>
      </c>
      <c r="GN165" s="19" t="s">
        <v>236</v>
      </c>
      <c r="GO165" s="19" t="s">
        <v>235</v>
      </c>
      <c r="GP165" s="19" t="s">
        <v>235</v>
      </c>
      <c r="GQ165" s="19" t="s">
        <v>235</v>
      </c>
      <c r="GR165" s="19" t="s">
        <v>236</v>
      </c>
      <c r="GS165" s="19" t="s">
        <v>236</v>
      </c>
      <c r="GT165" s="19" t="s">
        <v>236</v>
      </c>
      <c r="GU165" s="19" t="s">
        <v>235</v>
      </c>
      <c r="GV165" s="19"/>
      <c r="GW165" s="19" t="s">
        <v>1473</v>
      </c>
      <c r="GX165" s="19" t="s">
        <v>248</v>
      </c>
      <c r="GY165" s="19" t="s">
        <v>1474</v>
      </c>
      <c r="GZ165" s="19" t="s">
        <v>252</v>
      </c>
      <c r="HA165" s="19" t="s">
        <v>1475</v>
      </c>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c r="IN165" s="19"/>
      <c r="IO165" s="19"/>
      <c r="IP165" s="19"/>
      <c r="IQ165" s="19"/>
      <c r="IR165" s="19">
        <v>41934845</v>
      </c>
      <c r="IS165" s="19" t="s">
        <v>1477</v>
      </c>
      <c r="IT165" s="19" t="s">
        <v>1478</v>
      </c>
      <c r="IU165" s="19"/>
      <c r="IV165" s="19">
        <v>36</v>
      </c>
    </row>
    <row r="166" spans="1:256" x14ac:dyDescent="0.25">
      <c r="A166" s="17" t="s">
        <v>1847</v>
      </c>
      <c r="B166" s="17" t="s">
        <v>512</v>
      </c>
      <c r="C166" s="17">
        <v>6</v>
      </c>
      <c r="D166" s="17" t="s">
        <v>235</v>
      </c>
      <c r="E166" s="17" t="s">
        <v>235</v>
      </c>
      <c r="F166" s="17" t="s">
        <v>235</v>
      </c>
      <c r="G166" s="17" t="s">
        <v>236</v>
      </c>
      <c r="H166" s="17" t="s">
        <v>235</v>
      </c>
      <c r="I166" s="17" t="s">
        <v>235</v>
      </c>
      <c r="J166" s="17" t="s">
        <v>235</v>
      </c>
      <c r="K166" s="17" t="s">
        <v>235</v>
      </c>
      <c r="L166" s="17"/>
      <c r="M166" s="17" t="s">
        <v>1482</v>
      </c>
      <c r="N166" s="17" t="s">
        <v>1553</v>
      </c>
      <c r="O166" s="17" t="s">
        <v>1483</v>
      </c>
      <c r="P166" s="17" t="s">
        <v>1484</v>
      </c>
      <c r="Q166" s="17" t="s">
        <v>1484</v>
      </c>
      <c r="R166" s="17" t="s">
        <v>242</v>
      </c>
      <c r="S166" s="17" t="s">
        <v>243</v>
      </c>
      <c r="T166" s="17" t="s">
        <v>1568</v>
      </c>
      <c r="U166" s="17" t="s">
        <v>1556</v>
      </c>
      <c r="V166" s="17" t="s">
        <v>1570</v>
      </c>
      <c r="W166" s="17" t="s">
        <v>1532</v>
      </c>
      <c r="X166" s="17">
        <v>5</v>
      </c>
      <c r="Y166" s="19" t="s">
        <v>1485</v>
      </c>
      <c r="Z166" s="19"/>
      <c r="AA166" s="19" t="s">
        <v>517</v>
      </c>
      <c r="AB166" s="20">
        <v>0</v>
      </c>
      <c r="AC166" s="20">
        <v>0</v>
      </c>
      <c r="AD166" s="20">
        <v>1</v>
      </c>
      <c r="AE166" s="20">
        <v>0</v>
      </c>
      <c r="AF166" s="20">
        <v>0</v>
      </c>
      <c r="AG166" s="20">
        <v>0</v>
      </c>
      <c r="AH166" s="19"/>
      <c r="AI166" s="19">
        <f t="shared" si="4"/>
        <v>1</v>
      </c>
      <c r="AJ166" s="19" t="s">
        <v>1372</v>
      </c>
      <c r="AK166" s="19"/>
      <c r="AL166" s="19"/>
      <c r="AM166" s="19"/>
      <c r="AN166" s="19"/>
      <c r="AO166" s="19" t="s">
        <v>252</v>
      </c>
      <c r="AP166" s="19" t="s">
        <v>249</v>
      </c>
      <c r="AQ166" s="19"/>
      <c r="AR166" s="19" t="s">
        <v>252</v>
      </c>
      <c r="AS166" s="19" t="s">
        <v>249</v>
      </c>
      <c r="AT166" s="19"/>
      <c r="AU166" s="19" t="s">
        <v>252</v>
      </c>
      <c r="AV166" s="19" t="s">
        <v>249</v>
      </c>
      <c r="AW166" s="19"/>
      <c r="AX166" s="19" t="s">
        <v>248</v>
      </c>
      <c r="AY166" s="19" t="s">
        <v>249</v>
      </c>
      <c r="AZ166" s="19"/>
      <c r="BA166" s="19" t="s">
        <v>248</v>
      </c>
      <c r="BB166" s="19" t="s">
        <v>249</v>
      </c>
      <c r="BC166" s="19"/>
      <c r="BD166" s="19" t="s">
        <v>248</v>
      </c>
      <c r="BE166" s="19" t="s">
        <v>249</v>
      </c>
      <c r="BF166" s="19">
        <v>5</v>
      </c>
      <c r="BG166" s="19">
        <v>2</v>
      </c>
      <c r="BH166" s="19">
        <v>2</v>
      </c>
      <c r="BI166" s="19">
        <v>4</v>
      </c>
      <c r="BJ166" s="19">
        <v>4</v>
      </c>
      <c r="BK166" s="19">
        <v>5</v>
      </c>
      <c r="BL166" s="19" t="s">
        <v>1486</v>
      </c>
      <c r="BM166" s="19" t="s">
        <v>298</v>
      </c>
      <c r="BN166" s="19" t="s">
        <v>1487</v>
      </c>
      <c r="BO166" s="19" t="s">
        <v>1488</v>
      </c>
      <c r="BP166" s="19" t="s">
        <v>1489</v>
      </c>
      <c r="BQ166" s="19" t="s">
        <v>235</v>
      </c>
      <c r="BR166" s="19" t="s">
        <v>235</v>
      </c>
      <c r="BS166" s="19" t="s">
        <v>236</v>
      </c>
      <c r="BT166" s="19" t="s">
        <v>236</v>
      </c>
      <c r="BU166" s="19" t="s">
        <v>236</v>
      </c>
      <c r="BV166" s="19" t="s">
        <v>235</v>
      </c>
      <c r="BW166" s="19" t="s">
        <v>235</v>
      </c>
      <c r="BX166" s="19" t="s">
        <v>235</v>
      </c>
      <c r="BY166" s="19" t="s">
        <v>235</v>
      </c>
      <c r="BZ166" s="19" t="s">
        <v>235</v>
      </c>
      <c r="CA166" s="19"/>
      <c r="CB166" s="19" t="s">
        <v>255</v>
      </c>
      <c r="CC166" s="19" t="s">
        <v>1490</v>
      </c>
      <c r="CD166" s="19"/>
      <c r="CE166" s="19">
        <v>4</v>
      </c>
      <c r="CF166" s="19" t="s">
        <v>1495</v>
      </c>
      <c r="CG166" s="19">
        <v>2</v>
      </c>
      <c r="CH166" s="19" t="s">
        <v>1491</v>
      </c>
      <c r="CI166" s="19">
        <v>2</v>
      </c>
      <c r="CJ166" s="19" t="s">
        <v>1492</v>
      </c>
      <c r="CK166" s="19">
        <v>3</v>
      </c>
      <c r="CL166" s="19" t="s">
        <v>1493</v>
      </c>
      <c r="CM166" s="19">
        <v>4</v>
      </c>
      <c r="CN166" s="19" t="s">
        <v>1494</v>
      </c>
      <c r="CO166" s="19">
        <v>4</v>
      </c>
      <c r="CP166" s="19" t="s">
        <v>1495</v>
      </c>
      <c r="CQ166" s="19" t="s">
        <v>1496</v>
      </c>
      <c r="CR166" s="19" t="s">
        <v>1497</v>
      </c>
      <c r="CS166" s="19" t="s">
        <v>366</v>
      </c>
      <c r="CT166" s="19" t="s">
        <v>492</v>
      </c>
      <c r="CU166" s="19" t="s">
        <v>264</v>
      </c>
      <c r="CV166" s="19"/>
      <c r="CW166" s="19"/>
      <c r="CX166" s="19"/>
      <c r="CY166" s="19"/>
      <c r="CZ166" s="19" t="s">
        <v>1498</v>
      </c>
      <c r="DA166" s="19" t="s">
        <v>309</v>
      </c>
      <c r="DB166" s="19"/>
      <c r="DC166" s="19" t="s">
        <v>1499</v>
      </c>
      <c r="DD166" s="19" t="s">
        <v>266</v>
      </c>
      <c r="DE166" s="19"/>
      <c r="DF166" s="19" t="s">
        <v>1500</v>
      </c>
      <c r="DG166" s="19" t="s">
        <v>309</v>
      </c>
      <c r="DH166" s="19">
        <v>2.7</v>
      </c>
      <c r="DI166" s="19" t="s">
        <v>1501</v>
      </c>
      <c r="DJ166" s="20">
        <v>1</v>
      </c>
      <c r="DK166" s="20">
        <v>0</v>
      </c>
      <c r="DL166" s="20">
        <v>0</v>
      </c>
      <c r="DM166" s="20">
        <v>0</v>
      </c>
      <c r="DN166" s="20">
        <v>0</v>
      </c>
      <c r="DO166" s="20">
        <v>0</v>
      </c>
      <c r="DP166" s="20">
        <v>1</v>
      </c>
      <c r="DQ166" s="20">
        <v>0</v>
      </c>
      <c r="DR166" s="20">
        <v>1</v>
      </c>
      <c r="DS166" s="20">
        <v>0</v>
      </c>
      <c r="DT166" s="20">
        <v>1</v>
      </c>
      <c r="DU166" s="20">
        <v>0</v>
      </c>
      <c r="DV166" s="19"/>
      <c r="DW166" s="19">
        <f t="shared" si="5"/>
        <v>4</v>
      </c>
      <c r="DX166" s="19" t="s">
        <v>1502</v>
      </c>
      <c r="DY166" s="19" t="s">
        <v>235</v>
      </c>
      <c r="DZ166" s="19" t="s">
        <v>236</v>
      </c>
      <c r="EA166" s="19" t="s">
        <v>236</v>
      </c>
      <c r="EB166" s="19" t="s">
        <v>963</v>
      </c>
      <c r="EC166" s="19" t="s">
        <v>235</v>
      </c>
      <c r="ED166" s="19" t="s">
        <v>235</v>
      </c>
      <c r="EE166" s="19" t="s">
        <v>235</v>
      </c>
      <c r="EF166" s="19" t="s">
        <v>236</v>
      </c>
      <c r="EG166" s="19" t="s">
        <v>1503</v>
      </c>
      <c r="EH166" s="19" t="s">
        <v>1504</v>
      </c>
      <c r="EI166" s="19" t="s">
        <v>236</v>
      </c>
      <c r="EJ166" s="19" t="s">
        <v>235</v>
      </c>
      <c r="EK166" s="19" t="s">
        <v>235</v>
      </c>
      <c r="EL166" s="19" t="s">
        <v>236</v>
      </c>
      <c r="EM166" s="19" t="s">
        <v>235</v>
      </c>
      <c r="EN166" s="19" t="s">
        <v>235</v>
      </c>
      <c r="EO166" s="19" t="s">
        <v>236</v>
      </c>
      <c r="EP166" s="19" t="s">
        <v>235</v>
      </c>
      <c r="EQ166" s="19" t="s">
        <v>1505</v>
      </c>
      <c r="ER166" s="19" t="s">
        <v>1506</v>
      </c>
      <c r="ES166" s="19" t="s">
        <v>1507</v>
      </c>
      <c r="ET166" s="19" t="s">
        <v>248</v>
      </c>
      <c r="EU166" s="19" t="s">
        <v>1508</v>
      </c>
      <c r="EV166" s="19" t="s">
        <v>235</v>
      </c>
      <c r="EW166" s="19" t="s">
        <v>236</v>
      </c>
      <c r="EX166" s="19" t="s">
        <v>235</v>
      </c>
      <c r="EY166" s="19" t="s">
        <v>235</v>
      </c>
      <c r="EZ166" s="19" t="s">
        <v>235</v>
      </c>
      <c r="FA166" s="19" t="s">
        <v>235</v>
      </c>
      <c r="FB166" s="19" t="s">
        <v>236</v>
      </c>
      <c r="FC166" s="19" t="s">
        <v>236</v>
      </c>
      <c r="FD166" s="19" t="s">
        <v>236</v>
      </c>
      <c r="FE166" s="19" t="s">
        <v>235</v>
      </c>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t="s">
        <v>1509</v>
      </c>
      <c r="GL166" s="19" t="s">
        <v>236</v>
      </c>
      <c r="GM166" s="19" t="s">
        <v>236</v>
      </c>
      <c r="GN166" s="19" t="s">
        <v>236</v>
      </c>
      <c r="GO166" s="19" t="s">
        <v>236</v>
      </c>
      <c r="GP166" s="19" t="s">
        <v>236</v>
      </c>
      <c r="GQ166" s="19" t="s">
        <v>235</v>
      </c>
      <c r="GR166" s="19" t="s">
        <v>235</v>
      </c>
      <c r="GS166" s="19" t="s">
        <v>235</v>
      </c>
      <c r="GT166" s="19" t="s">
        <v>235</v>
      </c>
      <c r="GU166" s="19" t="s">
        <v>236</v>
      </c>
      <c r="GV166" s="19" t="s">
        <v>1510</v>
      </c>
      <c r="GW166" s="19" t="s">
        <v>1511</v>
      </c>
      <c r="GX166" s="19" t="s">
        <v>248</v>
      </c>
      <c r="GY166" s="19" t="s">
        <v>1512</v>
      </c>
      <c r="GZ166" s="19" t="s">
        <v>252</v>
      </c>
      <c r="HA166" s="19" t="s">
        <v>1513</v>
      </c>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c r="IN166" s="19"/>
      <c r="IO166" s="19"/>
      <c r="IP166" s="19"/>
      <c r="IQ166" s="19"/>
      <c r="IR166" s="19">
        <v>42051087</v>
      </c>
      <c r="IS166" s="19" t="s">
        <v>1515</v>
      </c>
      <c r="IT166" s="19" t="s">
        <v>1516</v>
      </c>
      <c r="IU166" s="19"/>
      <c r="IV166" s="19">
        <v>37</v>
      </c>
    </row>
  </sheetData>
  <autoFilter ref="A1:IV166" xr:uid="{B6C6EAB5-EE88-4269-BA68-BEB2F4A01086}"/>
  <hyperlinks>
    <hyperlink ref="CH14" r:id="rId1" location=".Xb0L9kUzbOR;" xr:uid="{08564990-707A-4CA9-BAFA-7CF7F1800653}"/>
    <hyperlink ref="CJ14" r:id="rId2" xr:uid="{2243EB63-BD5C-489B-914F-FA5CCEE64398}"/>
    <hyperlink ref="CL14" r:id="rId3" xr:uid="{CE818549-068B-43F2-AB6B-48CDDBD6B25A}"/>
    <hyperlink ref="CN14" r:id="rId4" xr:uid="{593C374C-28CA-48C2-B847-20B57C6A4BFB}"/>
    <hyperlink ref="CP14" r:id="rId5" xr:uid="{675E4ECD-5CE8-4280-9506-B49453B23785}"/>
    <hyperlink ref="CJ15" r:id="rId6" xr:uid="{4ADFF933-866A-47CC-9367-D5EB8236EBD6}"/>
    <hyperlink ref="CL17" r:id="rId7" xr:uid="{EEDAA71F-88D2-4FB5-8690-4E73D952C22B}"/>
    <hyperlink ref="CN17" r:id="rId8" xr:uid="{CAABEC35-5C99-44D8-89C7-4FF87775010E}"/>
    <hyperlink ref="CP17" r:id="rId9" xr:uid="{52C011B2-0715-4D3D-8BB3-9C30A9BA17D3}"/>
    <hyperlink ref="CH25" r:id="rId10" xr:uid="{2B757A10-0721-4522-9F8D-279C8FDE7931}"/>
    <hyperlink ref="CH27" r:id="rId11" xr:uid="{D4540924-0F82-4AE6-A79F-F218D9BE30FD}"/>
    <hyperlink ref="CJ27" r:id="rId12" xr:uid="{D0D6B395-7F4F-440A-9742-006A821194DE}"/>
    <hyperlink ref="CL27" r:id="rId13" xr:uid="{815272BC-A0EF-4124-BF83-6534DA62FB40}"/>
    <hyperlink ref="CN27" r:id="rId14" xr:uid="{AAC8619D-81DE-4755-A8D8-5FCB975ED96A}"/>
    <hyperlink ref="CP27" r:id="rId15" xr:uid="{EF41855C-DA5C-4755-8BEA-6192824D11B4}"/>
    <hyperlink ref="CH29" r:id="rId16" xr:uid="{D1B971B6-A3CF-4593-8A75-7B0A8307B009}"/>
    <hyperlink ref="CF14" r:id="rId17" location=".Xb0L9kUzbOR;" xr:uid="{52ADCC59-1B48-47B2-B3DE-F9D43F498285}"/>
    <hyperlink ref="CF25" r:id="rId18" xr:uid="{4AA56ACB-B701-4408-B6EE-AE1E312424FC}"/>
    <hyperlink ref="CF27" r:id="rId19" xr:uid="{182B50E4-9D95-4177-ACA7-4E7B3A49A51D}"/>
    <hyperlink ref="CF29" r:id="rId20" xr:uid="{505964D2-C18E-43BC-A6AC-5309D4B0B880}"/>
    <hyperlink ref="CF47" r:id="rId21" xr:uid="{2787F33E-AD5F-4CDB-B831-4176EAF47442}"/>
    <hyperlink ref="CF80" r:id="rId22" xr:uid="{7F16827B-B6BC-40C6-B75E-E97BF94EF59C}"/>
    <hyperlink ref="CF113" r:id="rId23" xr:uid="{C2143C56-A52A-40F4-A993-E641FF306159}"/>
    <hyperlink ref="CF146" r:id="rId24" xr:uid="{F666AA11-7872-49E2-BB02-8D8947CCA839}"/>
    <hyperlink ref="CF48" r:id="rId25" xr:uid="{86919832-E989-49C5-89A1-413447288E3B}"/>
    <hyperlink ref="CF83" r:id="rId26" xr:uid="{2A036633-437D-45D1-B8ED-74BEFC542E48}"/>
    <hyperlink ref="CF116" r:id="rId27" xr:uid="{1488D0CE-8E3B-4003-B18B-093BBEE09CFB}"/>
    <hyperlink ref="CF149" r:id="rId28" xr:uid="{B4E86D85-ADE8-4B07-AC8E-214F5966D1C0}"/>
    <hyperlink ref="CF60" r:id="rId29" xr:uid="{76FAF962-99A9-401B-927E-B7BFC53FADE0}"/>
    <hyperlink ref="CF93" r:id="rId30" xr:uid="{39422083-8617-4262-8A9E-CEECE2A7DF5F}"/>
    <hyperlink ref="CF126" r:id="rId31" xr:uid="{9504786D-D2B7-43B9-AE67-E5376D482519}"/>
    <hyperlink ref="CF159" r:id="rId32" xr:uid="{51BA94A0-E3BB-46A0-AFE1-DC989A8009B0}"/>
    <hyperlink ref="CH47" r:id="rId33" location=".Xb0L9kUzbOR;" xr:uid="{71D8E942-DF9A-4C0F-B078-5DB4C7F3850D}"/>
    <hyperlink ref="CJ47" r:id="rId34" xr:uid="{F20C9A5B-6420-4A75-80A5-DF1BCC53328B}"/>
    <hyperlink ref="CL47" r:id="rId35" xr:uid="{11237D13-C387-4C5B-A7DB-7450AF9A5CD4}"/>
    <hyperlink ref="CN47" r:id="rId36" xr:uid="{66F2FA80-8B07-4BB7-BE20-3E3009C013B3}"/>
    <hyperlink ref="CP47" r:id="rId37" xr:uid="{44283E05-3602-479C-9C77-3CA59168C6FE}"/>
    <hyperlink ref="CJ48" r:id="rId38" xr:uid="{CD1572A9-2E00-4CED-8EFA-EEC57B7BE27E}"/>
    <hyperlink ref="CL50" r:id="rId39" xr:uid="{F87DA042-E9C8-471D-B4F5-6D63AC16DB5D}"/>
    <hyperlink ref="CN50" r:id="rId40" xr:uid="{F02FAD7F-FEB4-4517-8D0D-F5202BD82549}"/>
    <hyperlink ref="CP50" r:id="rId41" xr:uid="{CC97957D-013C-4851-B5BC-94439160AEAC}"/>
    <hyperlink ref="CH58" r:id="rId42" xr:uid="{87D62E0C-0AFD-4DA9-9122-2079F0CEB7C1}"/>
    <hyperlink ref="CH60" r:id="rId43" xr:uid="{54F8D416-BF7E-4BE3-A0C9-E91DA8B31E27}"/>
    <hyperlink ref="CJ60" r:id="rId44" xr:uid="{07C922AE-8BAD-4AD9-831F-845924F66CFF}"/>
    <hyperlink ref="CL60" r:id="rId45" xr:uid="{4F719832-F0CF-40DC-9172-8CC0903BB08B}"/>
    <hyperlink ref="CN60" r:id="rId46" xr:uid="{65B77D15-73D0-4031-978A-812EE9299C43}"/>
    <hyperlink ref="CP60" r:id="rId47" xr:uid="{79CBE690-FD3D-45B1-919F-BE6BC42E62D1}"/>
    <hyperlink ref="CH62" r:id="rId48" xr:uid="{769A489F-8140-4455-BD8E-939543FDB915}"/>
    <hyperlink ref="CH80" r:id="rId49" location=".Xb0L9kUzbOR;" xr:uid="{E139478C-3366-49C5-9988-B92FFA49B54A}"/>
    <hyperlink ref="CJ80" r:id="rId50" xr:uid="{ADE6ADC4-8300-4F7B-9D00-1B564415EB87}"/>
    <hyperlink ref="CL80" r:id="rId51" xr:uid="{E29ECE35-F3AF-40EF-AA54-06DAE7E94F8B}"/>
    <hyperlink ref="CN80" r:id="rId52" xr:uid="{CC11BFC9-F00B-4EC9-91E0-D65E9092ABEB}"/>
    <hyperlink ref="CP80" r:id="rId53" xr:uid="{505A0CD3-2C88-4145-8727-8B1659528654}"/>
    <hyperlink ref="CJ81" r:id="rId54" xr:uid="{D46ED0D2-B8F9-4C56-B835-10C024BAB7C2}"/>
    <hyperlink ref="CL83" r:id="rId55" xr:uid="{6BD5DA94-F6D9-44F2-AEA0-70D9A09FF163}"/>
    <hyperlink ref="CN83" r:id="rId56" xr:uid="{65FAF0D1-7E2E-4618-9DF2-2CB8E011FDD8}"/>
    <hyperlink ref="CP83" r:id="rId57" xr:uid="{CBD01D78-C442-45C4-B49A-AC5D70D73F3B}"/>
    <hyperlink ref="CH91" r:id="rId58" xr:uid="{EAD7B3F3-2EA4-4CC2-B915-21BB972AD393}"/>
    <hyperlink ref="CH93" r:id="rId59" xr:uid="{0957CCBC-0C43-4F7C-BD2C-2DAE4478F3BC}"/>
    <hyperlink ref="CJ93" r:id="rId60" xr:uid="{838B19BF-7CE9-4FAC-BD8C-00A76C7B2A85}"/>
    <hyperlink ref="CL93" r:id="rId61" xr:uid="{0EB12971-FE8D-4679-B288-5133EA26D985}"/>
    <hyperlink ref="CN93" r:id="rId62" xr:uid="{B4151E06-414C-4666-8343-5B8D667CA338}"/>
    <hyperlink ref="CP93" r:id="rId63" xr:uid="{CCC18ABA-AFAC-4EDF-9441-529A13D79F7A}"/>
    <hyperlink ref="CH95" r:id="rId64" xr:uid="{C463B584-FC29-40E7-BB4B-184DD9304F43}"/>
    <hyperlink ref="CH113" r:id="rId65" location=".Xb0L9kUzbOR;" xr:uid="{DB0058BD-D522-422C-8690-3188EF436D95}"/>
    <hyperlink ref="CJ113" r:id="rId66" xr:uid="{B010090C-E0EC-4BB0-A215-BCC1213C2C45}"/>
    <hyperlink ref="CL113" r:id="rId67" xr:uid="{18398890-05EB-4984-B51B-A6D19ABE78B7}"/>
    <hyperlink ref="CN113" r:id="rId68" xr:uid="{59816ED9-47C7-4F44-AA33-874437753EEF}"/>
    <hyperlink ref="CP113" r:id="rId69" xr:uid="{0D8EC2AB-3CCB-47DD-81B5-53477682F38F}"/>
    <hyperlink ref="CJ114" r:id="rId70" xr:uid="{DA9A7D6E-CF34-4AF6-B467-BEB1846ACF28}"/>
    <hyperlink ref="CL116" r:id="rId71" xr:uid="{2678615A-91D4-4704-A321-335D9FEBD056}"/>
    <hyperlink ref="CN116" r:id="rId72" xr:uid="{A8B35D6D-1703-4CFB-9258-1B4C17F64DF0}"/>
    <hyperlink ref="CP116" r:id="rId73" xr:uid="{FA328894-6BC6-4C94-BB01-6AFE387149F5}"/>
    <hyperlink ref="CH124" r:id="rId74" xr:uid="{626ACC01-6F92-4097-8E4F-7E04A22E66EF}"/>
    <hyperlink ref="CH126" r:id="rId75" xr:uid="{97E7059C-CD01-4083-A017-1DDE1598924A}"/>
    <hyperlink ref="CJ126" r:id="rId76" xr:uid="{87D1C81E-5207-4F49-A94A-E55A35F0133C}"/>
    <hyperlink ref="CL126" r:id="rId77" xr:uid="{1F8AB4A5-219E-49A4-ACB6-A32DC4926329}"/>
    <hyperlink ref="CN126" r:id="rId78" xr:uid="{BCF9115C-6A9C-43DF-B30B-751BC7B8B929}"/>
    <hyperlink ref="CP126" r:id="rId79" xr:uid="{FFD19150-94B0-4ACA-99EE-D24736D383DC}"/>
    <hyperlink ref="CH128" r:id="rId80" xr:uid="{DBA6A041-9627-4327-98BF-85C0D11CF22A}"/>
    <hyperlink ref="CH146" r:id="rId81" location=".Xb0L9kUzbOR;" xr:uid="{3A6CCC40-2A67-4BD0-8782-E330D1B4F7BB}"/>
    <hyperlink ref="CJ146" r:id="rId82" xr:uid="{16EF6818-EEA4-4EC3-8510-06B8B836E928}"/>
    <hyperlink ref="CL146" r:id="rId83" xr:uid="{B3AF6FE6-5687-47A3-95C2-E3FE8C1783FC}"/>
    <hyperlink ref="CN146" r:id="rId84" xr:uid="{4D35CE0C-37BE-4C5E-8E88-0288FF9E9AAA}"/>
    <hyperlink ref="CP146" r:id="rId85" xr:uid="{6ECC05C6-2AA7-4FF6-97E9-9171D2A18216}"/>
    <hyperlink ref="CJ147" r:id="rId86" xr:uid="{907F3B8F-BDA5-49C1-8A76-BF5F25266A48}"/>
    <hyperlink ref="CL149" r:id="rId87" xr:uid="{7007B0E5-BF7C-4ACB-9658-A0352CB06AC8}"/>
    <hyperlink ref="CN149" r:id="rId88" xr:uid="{275E4FE9-74B0-4C59-9704-87E17F6B28A7}"/>
    <hyperlink ref="CP149" r:id="rId89" xr:uid="{1722F366-7E83-4612-884D-5BB0DC16C53A}"/>
    <hyperlink ref="CH157" r:id="rId90" xr:uid="{282617F6-BF36-4F1E-9FBE-FDCA0E95AF74}"/>
    <hyperlink ref="CH159" r:id="rId91" xr:uid="{9264D52B-9CFD-4FAF-849C-A120A83AFE8A}"/>
    <hyperlink ref="CJ159" r:id="rId92" xr:uid="{FAEF3F0B-1179-4CD7-887F-E869ABF5D1D7}"/>
    <hyperlink ref="CL159" r:id="rId93" xr:uid="{AC2C6517-012A-4FF3-B1F8-DEB96456FE06}"/>
    <hyperlink ref="CN159" r:id="rId94" xr:uid="{A56486C4-4C09-4A05-97E9-50FF48B92AB1}"/>
    <hyperlink ref="CP159" r:id="rId95" xr:uid="{BE9916FF-0DAC-45F3-9FF7-BC8702E88C00}"/>
    <hyperlink ref="CH161" r:id="rId96" xr:uid="{737BC3E1-DF62-4B03-A4F0-43FE6B73BA4F}"/>
  </hyperlinks>
  <pageMargins left="0.7" right="0.7" top="0.75" bottom="0.75" header="0.3" footer="0.3"/>
  <pageSetup paperSize="9" orientation="portrait" r:id="rId9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7B32-7A37-4BF9-8646-EE831FF3C1DC}">
  <dimension ref="A2:G132"/>
  <sheetViews>
    <sheetView workbookViewId="0">
      <selection activeCell="E13" sqref="E13"/>
    </sheetView>
  </sheetViews>
  <sheetFormatPr defaultRowHeight="15" x14ac:dyDescent="0.25"/>
  <cols>
    <col min="1" max="1" width="35.140625" bestFit="1" customWidth="1"/>
    <col min="2" max="2" width="33.140625" bestFit="1" customWidth="1"/>
    <col min="3" max="3" width="48.140625" bestFit="1" customWidth="1"/>
  </cols>
  <sheetData>
    <row r="2" spans="1:7" x14ac:dyDescent="0.25">
      <c r="A2" t="s">
        <v>1809</v>
      </c>
      <c r="B2" t="s">
        <v>1810</v>
      </c>
      <c r="C2" t="s">
        <v>1811</v>
      </c>
    </row>
    <row r="3" spans="1:7" x14ac:dyDescent="0.25">
      <c r="A3" s="12"/>
      <c r="B3" t="s">
        <v>399</v>
      </c>
      <c r="F3" s="15"/>
      <c r="G3" s="15"/>
    </row>
    <row r="4" spans="1:7" x14ac:dyDescent="0.25">
      <c r="A4" s="12"/>
      <c r="B4" t="s">
        <v>399</v>
      </c>
    </row>
    <row r="5" spans="1:7" x14ac:dyDescent="0.25">
      <c r="A5" s="12"/>
      <c r="B5" t="s">
        <v>237</v>
      </c>
    </row>
    <row r="6" spans="1:7" x14ac:dyDescent="0.25">
      <c r="A6" s="12"/>
      <c r="B6" t="s">
        <v>512</v>
      </c>
    </row>
    <row r="7" spans="1:7" x14ac:dyDescent="0.25">
      <c r="A7" s="12"/>
      <c r="B7" t="s">
        <v>550</v>
      </c>
    </row>
    <row r="8" spans="1:7" x14ac:dyDescent="0.25">
      <c r="A8" s="12"/>
      <c r="B8" t="s">
        <v>512</v>
      </c>
    </row>
    <row r="9" spans="1:7" x14ac:dyDescent="0.25">
      <c r="A9" s="12"/>
      <c r="B9" t="s">
        <v>237</v>
      </c>
    </row>
    <row r="10" spans="1:7" x14ac:dyDescent="0.25">
      <c r="A10" s="12"/>
      <c r="B10" t="s">
        <v>652</v>
      </c>
    </row>
    <row r="11" spans="1:7" x14ac:dyDescent="0.25">
      <c r="A11" s="12"/>
      <c r="B11" t="s">
        <v>399</v>
      </c>
    </row>
    <row r="12" spans="1:7" x14ac:dyDescent="0.25">
      <c r="A12" s="12"/>
      <c r="B12" t="s">
        <v>723</v>
      </c>
    </row>
    <row r="13" spans="1:7" x14ac:dyDescent="0.25">
      <c r="A13" s="12"/>
      <c r="B13" t="s">
        <v>399</v>
      </c>
    </row>
    <row r="14" spans="1:7" x14ac:dyDescent="0.25">
      <c r="A14" s="12"/>
      <c r="B14" t="s">
        <v>399</v>
      </c>
    </row>
    <row r="15" spans="1:7" x14ac:dyDescent="0.25">
      <c r="A15" s="12"/>
      <c r="B15" t="s">
        <v>237</v>
      </c>
    </row>
    <row r="16" spans="1:7" x14ac:dyDescent="0.25">
      <c r="A16" s="12"/>
      <c r="B16" t="s">
        <v>868</v>
      </c>
    </row>
    <row r="17" spans="1:3" x14ac:dyDescent="0.25">
      <c r="A17" s="12"/>
      <c r="B17" t="s">
        <v>550</v>
      </c>
    </row>
    <row r="18" spans="1:3" x14ac:dyDescent="0.25">
      <c r="A18" s="12"/>
      <c r="B18" t="s">
        <v>723</v>
      </c>
    </row>
    <row r="19" spans="1:3" x14ac:dyDescent="0.25">
      <c r="A19" s="12"/>
      <c r="B19" t="s">
        <v>399</v>
      </c>
    </row>
    <row r="20" spans="1:3" x14ac:dyDescent="0.25">
      <c r="A20" s="12"/>
      <c r="B20" t="s">
        <v>550</v>
      </c>
    </row>
    <row r="21" spans="1:3" x14ac:dyDescent="0.25">
      <c r="A21" s="12"/>
      <c r="B21" t="s">
        <v>399</v>
      </c>
    </row>
    <row r="22" spans="1:3" x14ac:dyDescent="0.25">
      <c r="A22" s="12"/>
      <c r="B22" t="s">
        <v>723</v>
      </c>
    </row>
    <row r="23" spans="1:3" x14ac:dyDescent="0.25">
      <c r="A23" s="12"/>
      <c r="B23" t="s">
        <v>652</v>
      </c>
    </row>
    <row r="24" spans="1:3" x14ac:dyDescent="0.25">
      <c r="A24" s="12"/>
      <c r="B24" t="s">
        <v>550</v>
      </c>
    </row>
    <row r="25" spans="1:3" x14ac:dyDescent="0.25">
      <c r="A25" s="12"/>
      <c r="B25" t="s">
        <v>550</v>
      </c>
    </row>
    <row r="26" spans="1:3" x14ac:dyDescent="0.25">
      <c r="A26" s="12"/>
      <c r="B26" t="s">
        <v>512</v>
      </c>
    </row>
    <row r="27" spans="1:3" x14ac:dyDescent="0.25">
      <c r="A27" s="12"/>
      <c r="B27" t="s">
        <v>399</v>
      </c>
    </row>
    <row r="28" spans="1:3" x14ac:dyDescent="0.25">
      <c r="A28" s="12"/>
      <c r="B28" t="s">
        <v>550</v>
      </c>
    </row>
    <row r="29" spans="1:3" x14ac:dyDescent="0.25">
      <c r="A29" s="12"/>
      <c r="B29" t="s">
        <v>723</v>
      </c>
    </row>
    <row r="30" spans="1:3" x14ac:dyDescent="0.25">
      <c r="A30" s="12"/>
      <c r="B30" t="s">
        <v>399</v>
      </c>
    </row>
    <row r="31" spans="1:3" x14ac:dyDescent="0.25">
      <c r="A31" s="12"/>
      <c r="B31" t="s">
        <v>652</v>
      </c>
    </row>
    <row r="32" spans="1:3" x14ac:dyDescent="0.25">
      <c r="A32" s="12"/>
      <c r="B32" t="s">
        <v>512</v>
      </c>
      <c r="C32" s="16"/>
    </row>
    <row r="33" spans="1:2" x14ac:dyDescent="0.25">
      <c r="A33" s="12"/>
      <c r="B33" t="s">
        <v>550</v>
      </c>
    </row>
    <row r="34" spans="1:2" x14ac:dyDescent="0.25">
      <c r="A34" s="12"/>
      <c r="B34" t="s">
        <v>550</v>
      </c>
    </row>
    <row r="35" spans="1:2" x14ac:dyDescent="0.25">
      <c r="A35" s="12"/>
      <c r="B35" t="s">
        <v>512</v>
      </c>
    </row>
    <row r="51" spans="7:7" x14ac:dyDescent="0.25">
      <c r="G51" s="16"/>
    </row>
    <row r="132" spans="7:7" x14ac:dyDescent="0.25">
      <c r="G132" s="16"/>
    </row>
  </sheetData>
  <sortState ref="F4:G153">
    <sortCondition ref="F4:F153"/>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CCA68B9EBCC8418E6BA69629D490BA" ma:contentTypeVersion="15" ma:contentTypeDescription="Create a new document." ma:contentTypeScope="" ma:versionID="da91c016d1047ee1ce23f1a2b34b4a05">
  <xsd:schema xmlns:xsd="http://www.w3.org/2001/XMLSchema" xmlns:xs="http://www.w3.org/2001/XMLSchema" xmlns:p="http://schemas.microsoft.com/office/2006/metadata/properties" xmlns:ns1="http://schemas.microsoft.com/sharepoint/v3" xmlns:ns3="1507b59f-1ff1-4074-bd7a-afff73a2ae95" xmlns:ns4="e42ad48b-bf72-46c0-9d44-c2e3fc19b1f5" targetNamespace="http://schemas.microsoft.com/office/2006/metadata/properties" ma:root="true" ma:fieldsID="2e4e69008c7a1315a0eec732bddd27c4" ns1:_="" ns3:_="" ns4:_="">
    <xsd:import namespace="http://schemas.microsoft.com/sharepoint/v3"/>
    <xsd:import namespace="1507b59f-1ff1-4074-bd7a-afff73a2ae95"/>
    <xsd:import namespace="e42ad48b-bf72-46c0-9d44-c2e3fc19b1f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07b59f-1ff1-4074-bd7a-afff73a2ae9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2ad48b-bf72-46c0-9d44-c2e3fc19b1f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0D524A-D2D0-4B03-9D42-3DECF72A5798}">
  <ds:schemaRefs>
    <ds:schemaRef ds:uri="http://schemas.microsoft.com/office/2006/metadata/properties"/>
    <ds:schemaRef ds:uri="http://schemas.microsoft.com/office/2006/documentManagement/types"/>
    <ds:schemaRef ds:uri="http://purl.org/dc/elements/1.1/"/>
    <ds:schemaRef ds:uri="http://schemas.microsoft.com/office/infopath/2007/PartnerControls"/>
    <ds:schemaRef ds:uri="e42ad48b-bf72-46c0-9d44-c2e3fc19b1f5"/>
    <ds:schemaRef ds:uri="http://purl.org/dc/dcmitype/"/>
    <ds:schemaRef ds:uri="http://www.w3.org/XML/1998/namespace"/>
    <ds:schemaRef ds:uri="1507b59f-1ff1-4074-bd7a-afff73a2ae95"/>
    <ds:schemaRef ds:uri="http://schemas.openxmlformats.org/package/2006/metadata/core-properties"/>
    <ds:schemaRef ds:uri="http://schemas.microsoft.com/sharepoint/v3"/>
    <ds:schemaRef ds:uri="http://purl.org/dc/terms/"/>
  </ds:schemaRefs>
</ds:datastoreItem>
</file>

<file path=customXml/itemProps2.xml><?xml version="1.0" encoding="utf-8"?>
<ds:datastoreItem xmlns:ds="http://schemas.openxmlformats.org/officeDocument/2006/customXml" ds:itemID="{FE5FB799-7D6D-45A8-AD08-8D300DCC7737}">
  <ds:schemaRefs>
    <ds:schemaRef ds:uri="http://schemas.microsoft.com/sharepoint/v3/contenttype/forms"/>
  </ds:schemaRefs>
</ds:datastoreItem>
</file>

<file path=customXml/itemProps3.xml><?xml version="1.0" encoding="utf-8"?>
<ds:datastoreItem xmlns:ds="http://schemas.openxmlformats.org/officeDocument/2006/customXml" ds:itemID="{279C5948-CC54-44F6-B758-FD542AA28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507b59f-1ff1-4074-bd7a-afff73a2ae95"/>
    <ds:schemaRef ds:uri="e42ad48b-bf72-46c0-9d44-c2e3fc19b1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r4d Synthesis - Utilisation ...</vt:lpstr>
      <vt:lpstr>Sheet3</vt:lpstr>
      <vt:lpstr>Sheet1</vt:lpstr>
      <vt:lpstr>r4d Synthesis - Utilisation RE</vt:lpstr>
      <vt:lpstr>Emails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 Eschen</dc:creator>
  <cp:lastModifiedBy>Tim Beale</cp:lastModifiedBy>
  <dcterms:created xsi:type="dcterms:W3CDTF">2019-12-04T09:57:10Z</dcterms:created>
  <dcterms:modified xsi:type="dcterms:W3CDTF">2022-09-30T13:42:21Z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0x01010080CCA68B9EBCC8418E6BA69629D490BA</vt:lpwstr>
  </property>
  <property fmtid="{D5CDD505-2E9C-101B-9397-08002B2CF9AE}" pid="3" name="MSIP_Label_2e892a75-59a0-4e0e-9b97-f68af558ca2b_Enabled">
    <vt:lpwstr>True</vt:lpwstr>
  </property>
  <property fmtid="{D5CDD505-2E9C-101B-9397-08002B2CF9AE}" pid="4" name="MSIP_Label_2e892a75-59a0-4e0e-9b97-f68af558ca2b_SiteId">
    <vt:lpwstr>9f1098df-eebc-4be7-9878-bc3c8d059fd7</vt:lpwstr>
  </property>
  <property fmtid="{D5CDD505-2E9C-101B-9397-08002B2CF9AE}" pid="5" name="MSIP_Label_2e892a75-59a0-4e0e-9b97-f68af558ca2b_Owner">
    <vt:lpwstr>r.eschen@cabi.org</vt:lpwstr>
  </property>
  <property fmtid="{D5CDD505-2E9C-101B-9397-08002B2CF9AE}" pid="6" name="MSIP_Label_2e892a75-59a0-4e0e-9b97-f68af558ca2b_SetDate">
    <vt:lpwstr>2020-01-07T11:19:40.5972444Z</vt:lpwstr>
  </property>
  <property fmtid="{D5CDD505-2E9C-101B-9397-08002B2CF9AE}" pid="7" name="MSIP_Label_2e892a75-59a0-4e0e-9b97-f68af558ca2b_Name">
    <vt:lpwstr>CABI</vt:lpwstr>
  </property>
  <property fmtid="{D5CDD505-2E9C-101B-9397-08002B2CF9AE}" pid="8" name="MSIP_Label_2e892a75-59a0-4e0e-9b97-f68af558ca2b_Application">
    <vt:lpwstr>Microsoft Azure Information Protection</vt:lpwstr>
  </property>
  <property fmtid="{D5CDD505-2E9C-101B-9397-08002B2CF9AE}" pid="9" name="MSIP_Label_2e892a75-59a0-4e0e-9b97-f68af558ca2b_ActionId">
    <vt:lpwstr>972b04d1-b601-49e4-beb6-b6647ad488ba</vt:lpwstr>
  </property>
  <property fmtid="{D5CDD505-2E9C-101B-9397-08002B2CF9AE}" pid="10" name="MSIP_Label_2e892a75-59a0-4e0e-9b97-f68af558ca2b_Extended_MSFT_Method">
    <vt:lpwstr>Automatic</vt:lpwstr>
  </property>
  <property fmtid="{D5CDD505-2E9C-101B-9397-08002B2CF9AE}" pid="11" name="Sensitivity">
    <vt:lpwstr>CABI</vt:lpwstr>
  </property>
</Properties>
</file>